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VADMIN\Desktop\INVITACIONES PUBLICAS\"/>
    </mc:Choice>
  </mc:AlternateContent>
  <bookViews>
    <workbookView xWindow="0" yWindow="0" windowWidth="24000" windowHeight="9045"/>
  </bookViews>
  <sheets>
    <sheet name="VERIFICACION JURIDICA" sheetId="60" r:id="rId1"/>
    <sheet name="VERIFICACION FINANCIERA" sheetId="61" r:id="rId2"/>
    <sheet name="PROPUESTA ECONOMICA" sheetId="32" state="hidden" r:id="rId3"/>
    <sheet name="VERIFICACIÓN TÉCNICA" sheetId="62" r:id="rId4"/>
    <sheet name="VERIFICACION PROPUESTA ECONÓMIC" sheetId="57" r:id="rId5"/>
  </sheets>
  <externalReferences>
    <externalReference r:id="rId6"/>
    <externalReference r:id="rId7"/>
    <externalReference r:id="rId8"/>
  </externalReferences>
  <definedNames>
    <definedName name="_Toc212325127" localSheetId="0">'VERIFICACION JURIDICA'!#REF!</definedName>
    <definedName name="_xlnm.Print_Area" localSheetId="0">'VERIFICACION JURIDICA'!$A$1:$J$33</definedName>
    <definedName name="_xlnm.Print_Area" localSheetId="4">'VERIFICACION PROPUESTA ECONÓMIC'!$A$1:$J$23</definedName>
    <definedName name="ELECTRICA">'[1]3.PRESUP. ELECTRICO'!$A$4:$G$212</definedName>
    <definedName name="Export" localSheetId="1" hidden="1">{"'Hoja1'!$A$1:$I$70"}</definedName>
    <definedName name="Export" localSheetId="0" hidden="1">{"'Hoja1'!$A$1:$I$70"}</definedName>
    <definedName name="Export" localSheetId="4" hidden="1">{"'Hoja1'!$A$1:$I$70"}</definedName>
    <definedName name="Export" hidden="1">{"'Hoja1'!$A$1:$I$70"}</definedName>
    <definedName name="formula" localSheetId="1">#REF!</definedName>
    <definedName name="formula" localSheetId="4">'VERIFICACION PROPUESTA ECONÓMIC'!#REF!</definedName>
    <definedName name="formula">#REF!</definedName>
    <definedName name="HTML_CodePage" hidden="1">1252</definedName>
    <definedName name="HTML_Control" localSheetId="1" hidden="1">{"'Hoja1'!$A$1:$I$70"}</definedName>
    <definedName name="HTML_Control" localSheetId="0" hidden="1">{"'Hoja1'!$A$1:$I$70"}</definedName>
    <definedName name="HTML_Control" localSheetId="4"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 localSheetId="0">'[2]Planes Validar'!$B$2:$B$7</definedName>
    <definedName name="PROGRAMA">'[3]Planes Validar'!$B$2:$B$7</definedName>
    <definedName name="SELECCION" localSheetId="0">[2]Soluciones!$B$7</definedName>
    <definedName name="SELECCION">[3]Soluciones!$B$7</definedName>
    <definedName name="_xlnm.Print_Titles" localSheetId="1">'VERIFICACION FINANCIERA'!$A:$B,'VERIFICACION FINANCIERA'!$1:$11</definedName>
    <definedName name="_xlnm.Print_Titles" localSheetId="0">'VERIFICACION JURIDICA'!$A:$B,'VERIFICACION JURIDICA'!$1:$8</definedName>
    <definedName name="_xlnm.Print_Titles" localSheetId="4">'VERIFICACION PROPUESTA ECONÓMIC'!$A:$B,'VERIFICACION PROPUESTA ECONÓMIC'!$1:$10</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L28" i="32" l="1"/>
  <c r="I26" i="32"/>
</calcChain>
</file>

<file path=xl/sharedStrings.xml><?xml version="1.0" encoding="utf-8"?>
<sst xmlns="http://schemas.openxmlformats.org/spreadsheetml/2006/main" count="356" uniqueCount="163">
  <si>
    <t>ITEM</t>
  </si>
  <si>
    <t>CANT.</t>
  </si>
  <si>
    <t>Und</t>
  </si>
  <si>
    <t>Suministro e instalacion de de rack central abierto para 45 U, de 210 cm de altura en formato 19" para voz y datos, con organizadores verticales de rodillo (para protección de cable)</t>
  </si>
  <si>
    <t>UND</t>
  </si>
  <si>
    <t>Suministro e Instalación Hilo de tierra en bandeja tipo malla #6 desnudo, incluye conectores para bandeja tipo malla</t>
  </si>
  <si>
    <t>Salida Interruptor doble  marca marca certificada-  incluye tubo conduit pvc 1/2" (o 3/4" o 1" cuando se requiera) con accesorios , cajas pvc  octogonales (cajas 2x4  y 4x 4 con suplemento cuando se requiera), Conductores en alambre  #12 Cu THHN - CENTELSA / CECSA - empalmes conectores de resorte tipo 3M Scotchlok</t>
  </si>
  <si>
    <t>Mts</t>
  </si>
  <si>
    <t>Suministro luminaria de emergencia ALENA 600L  con chasis moldeado e inyectado en termoplastico ABS , sistema de pulsador para verificacion de descarga, tensiones de operación 120 V- 60 Hz- con autonomia de 90 minutos, con 2 focos direccionales de alta eficiencia de luz LED de 2 W y 223 lumenes-  bateria libre de mantenimiento</t>
  </si>
  <si>
    <t>Suministro luminaria "SALIDA EMERGENCIA" con chasis moldeado e inyectado en termoplastico ABS , sistema de pulsador para verificacion de descarga, tensiones de operación 120 V- 60 Hz- bateria libre de mantenimiento</t>
  </si>
  <si>
    <t xml:space="preserve">Suministro e instalacion de ducto metalico con tapa y  compartimento 10 x 4 cm  adosado en pared- color blanco con pintura electrostatica- normar RETIE- para cableado de datos y fuerza </t>
  </si>
  <si>
    <t xml:space="preserve"> Suministro e Instalación Breaker de incrustar 1x15 o 1x20 Amp en tablero TA existente</t>
  </si>
  <si>
    <t>Glb</t>
  </si>
  <si>
    <t>1.20</t>
  </si>
  <si>
    <t>Certificacion de puntos de VOZ Y DATOS</t>
  </si>
  <si>
    <t xml:space="preserve">Salida de VOZ Y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</si>
  <si>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 xml:space="preserve">Suministro e instalacion de cable UTP CAT 6A por ducto portacable  </t>
  </si>
  <si>
    <t>Suministro PACHCORD 1 metro en cableUTP cat 6A para puentes entre  swich y pachpanel</t>
  </si>
  <si>
    <t>Suministro PACHCORD- 3 metros  en cable UTP cat 6A conexión de los computadores</t>
  </si>
  <si>
    <t>GLB</t>
  </si>
  <si>
    <t>Salida tomacorriente doble polo a tierra marca certificada_ NORMAL-Incluye marquillas identificación del circuito- tubo PVC 1/2" (o 3/4" o 1" cuando se requiera) o EMT con accesorios , caja PVC  ( 2x4  y 4x 4 con suplemento cuando se requiera),Conductores en alambre  #12 Cu THHN - CENTELSA / CECSA - empalmes conectores de resorte tipo 3M Scotchlok- por ducto metalico(sin suministo de ducto)</t>
  </si>
  <si>
    <t>Extensión de circuitos en CABLE 3#12 #12 Cu THHN - CENTELSA / CECSA -  por bandeja canastilla</t>
  </si>
  <si>
    <t xml:space="preserve">Salida de DATOS  , en ducto portacable  - desde centro de cableado (rack) - -  con cable UTP Cat 6A   (no suministro)   -Instalacion de 1 faceplate sencillo- instalacion 2 jack GB  6A RJ 45N (1 en el faceplate y el otro para el herraje)    , marquillas tipo anillo para cableado y marquillas para identificacion- SIN CABLE---- </t>
  </si>
  <si>
    <t>Puntas captadora de aluminio tipo franklin 1mx16mm</t>
  </si>
  <si>
    <t xml:space="preserve">Platina sobre cubierta metalica para base de punta captadora </t>
  </si>
  <si>
    <t xml:space="preserve">Alambron de aluminio No 8 </t>
  </si>
  <si>
    <t xml:space="preserve">Soporte sobre cubierta metalica para alambron </t>
  </si>
  <si>
    <t xml:space="preserve">Soporte sobre columnas para alambron </t>
  </si>
  <si>
    <t>Grapa doble ala ( Sujecion tubo IMC 1")</t>
  </si>
  <si>
    <t>Grapa bimetalica</t>
  </si>
  <si>
    <t>Ducto PVC 1" X 3m</t>
  </si>
  <si>
    <t>Ducto IMC 1" X 3m</t>
  </si>
  <si>
    <t>Varilla de Cu de 5/8" x 2,4m</t>
  </si>
  <si>
    <t>Resgistro 30x30x30cm</t>
  </si>
  <si>
    <t>Soldadura exotermica con tratamiento de terreno para conexión de bajantes a la varilla de coble</t>
  </si>
  <si>
    <t>Montaje e instalacion sistema de proteccion de desacargas atmosfericas según planos x edificio</t>
  </si>
  <si>
    <t>COSTOS DIRECTOS</t>
  </si>
  <si>
    <t>Utilidad</t>
  </si>
  <si>
    <t>TOTAL AUI</t>
  </si>
  <si>
    <t>Iva sobre utilidad</t>
  </si>
  <si>
    <t>3.10</t>
  </si>
  <si>
    <t>SUBTOTAL</t>
  </si>
  <si>
    <t>Conexión de Ups y acometida a tablero minipragma circuitos regulados por ducto metalico cable Cu #8. con clavijas media vuelta de seguridad 4H- 20 A</t>
  </si>
  <si>
    <t>Cable de cobre 2 DD</t>
  </si>
  <si>
    <t>Extensión de circuitos en ALAMBRE 3#12  Cu THHN - CENTELSA / CECSA - por bandeja canastilla</t>
  </si>
  <si>
    <t>Salida de emergencia en muro, incluye  tubería de 1/2", 3/4"  EMT, Caja 2x4" Galvanizada para EMT, accesorios, soportes, alambre  3#12AWG THHN, empalmes conectores de resorte, identificación de circuito</t>
  </si>
  <si>
    <t>Salida de letrero luminoso "SALIDA" en muro, incluye  tubería de 1/2", 3/4"  EMT, Caja 2x4" Galvanizada para EMT, accesorios, soportes, alambre  3#12AWG THHN, empalmes conectores de resorte, identificación de circuito</t>
  </si>
  <si>
    <t>Salida Interruptor sencillo  marca certificada-  incluye tubo conduit PVC  y EMT1/2" (o 3/4" o 1" cuando se requiera) con accesorios , cajas pvc  octogonales (cajas 2x4  y 4x 4 con suplemento cuando se requiera), Conductores en Cable  #12 Cu THHN - CENTELSA / CECSA - empalmes conectores de resorte</t>
  </si>
  <si>
    <t>Instalacion  luminaria de emergencia  -  incluye  conectores de resorte</t>
  </si>
  <si>
    <t>Instalacion  letrero "salida de emergencia " - incluye  conectores de resorte</t>
  </si>
  <si>
    <t>INSTALACIONES  ELECTRICAS</t>
  </si>
  <si>
    <t>INSTALACIONES VOZ Y DATOS</t>
  </si>
  <si>
    <t>Construccion de sistema de puesta a tierra - 4 varillas de cobre 2,4 mts- soldadura exotermica-cable cobre #2- cola hasta tablero - rotura de piso- reconstruccion</t>
  </si>
  <si>
    <t>Desmonte de redes  existentes</t>
  </si>
  <si>
    <t>m2</t>
  </si>
  <si>
    <t>Pintura ocre tipo koraza para exteriores 3 manos</t>
  </si>
  <si>
    <t>M2</t>
  </si>
  <si>
    <t>Resane , pintura interiores color extistente, 2 manos, Pintura tipo vinilo</t>
  </si>
  <si>
    <t>Instalación y armado caja legrand 6 puertos sc</t>
  </si>
  <si>
    <t>Fusiones de fibra monomodo en caja legrand sc</t>
  </si>
  <si>
    <t xml:space="preserve">SUBTOTAL </t>
  </si>
  <si>
    <t>SISTEMA DE APANTALLAMIENTO CONTRA DESCARGAS ATMOSFERICAS 2 BLOQUES</t>
  </si>
  <si>
    <t>Aseo general obra</t>
  </si>
  <si>
    <t>OBRA ELECTRICA EN LA FACULTAD DE CIENCIAS AGRARIAS DE LA UNIVERSIDAD DEL CAUCA, PARA SUMINISTRO E INSTALACION DE REDES ELÉCTRICAS, VOZ Y DATOS, APANTALLAMIENTO OFICINAS ADMINISTRATIVAS Y SALA DE SISTEMAS, FIBRA ÓPTICA DESDE EL CENTRO DE CABLEADO PRINCIPAL HASTA EL LABORATORIO DE MADERAS Y DESDE BIBLIOTECAS HASTA PRODUCCIÓN, INCLUYE CANALIZACIÓN Y REPOSICIÓN EN CONCRETO, EXCAVACIÓN TERRENO NATURAL, TUBERÍA, ODF, CAJAS Y PRUEBAS REFLECTOMÉTRICAS.</t>
  </si>
  <si>
    <t>VR.UNITARIO</t>
  </si>
  <si>
    <t>VR.TOTAL</t>
  </si>
  <si>
    <t>DESCRIPCION ACTIVIDAD</t>
  </si>
  <si>
    <r>
      <t xml:space="preserve">Salida tomacorriente REGULADO doble polo a tierra marca certificada tierra aislada color naranja, Incluye marquillas identificación del circuito- tubo PVC 1/2" (o 3/4" o 1" EMT cuando se requiera) con accesorios , caja PVC  ( 2x4  y 4x 4 con suplemento cuando se requiera),Conductores en </t>
    </r>
    <r>
      <rPr>
        <b/>
        <sz val="10"/>
        <color theme="1"/>
        <rFont val="Arial"/>
        <family val="2"/>
      </rPr>
      <t>CABLE</t>
    </r>
    <r>
      <rPr>
        <sz val="10"/>
        <color theme="1"/>
        <rFont val="Arial"/>
        <family val="2"/>
      </rPr>
      <t xml:space="preserve">  #12 Cu THHN - CENTELSA / CECSA - empalmes conectores de resorte tipo 3M Scotchlok-  por ducto metalico(sin suministo de ducto)</t>
    </r>
  </si>
  <si>
    <t>Suministro Fibra optica 12 hilos SM ITU G- 652</t>
  </si>
  <si>
    <t>MT</t>
  </si>
  <si>
    <t>Suministro caja legrand 6 puertos sc</t>
  </si>
  <si>
    <t>M3</t>
  </si>
  <si>
    <t>Suministro e Instalación de Tubería Conduit PVC de 2" x 3 mt - Accesorios</t>
  </si>
  <si>
    <t>Suministro e instalación Pigtail</t>
  </si>
  <si>
    <t>Suministro e instalación gabinete de pared 5 UR</t>
  </si>
  <si>
    <t>Suministro de pareja de tranceiver 10/100/1000 monomodo simplex.</t>
  </si>
  <si>
    <t>FIBRA OPTICA</t>
  </si>
  <si>
    <t>Administración</t>
  </si>
  <si>
    <t>Imprevistos</t>
  </si>
  <si>
    <t>Tendido y adosado de fibra optica 12 hilos canalizado incluye Pruebas Reflectometricas</t>
  </si>
  <si>
    <t>Caja electrica en concreto 50x50x50 de 3000 psi, norma RETIE</t>
  </si>
  <si>
    <t>Excavación en terreno natural, Incluye Relleno compactado con Material Seleccionado del Sitio al 95% P.M., colchon de arena 5 cm y cinta de señalización.</t>
  </si>
  <si>
    <t>Canalización en concreto y Reposición de Concreto &lt;=7 cm. De espesor - 3000 PSI</t>
  </si>
  <si>
    <t xml:space="preserve"> instalacion de cable de Cu DD # 2 para SPT del apantallamiento - enterrado sin tuberia a 50 cm de profundidad</t>
  </si>
  <si>
    <t>4.10</t>
  </si>
  <si>
    <t>UNIVERSIDAD DEL CAUCA</t>
  </si>
  <si>
    <t>TOTAL PROPUESTA ECONOMICA</t>
  </si>
  <si>
    <t>Firma Proponente</t>
  </si>
  <si>
    <t>ANEXO B. PROPUESTA TECNO-ECONOMICA</t>
  </si>
  <si>
    <t>UNIVERSIDAD DEL CAUCA - VICERRECTORÍA ADMINISTRATIVA</t>
  </si>
  <si>
    <t>PROPONENTES</t>
  </si>
  <si>
    <t>REQUERIMIENTOS</t>
  </si>
  <si>
    <t>CUMPLE</t>
  </si>
  <si>
    <t>VALOR/ OBSERVACION</t>
  </si>
  <si>
    <t>SI</t>
  </si>
  <si>
    <t>CONCEPTO</t>
  </si>
  <si>
    <t>ORIGINAL FIRMADO</t>
  </si>
  <si>
    <t>Profesional Universitario</t>
  </si>
  <si>
    <t>CIELO PEREZ SOLANO</t>
  </si>
  <si>
    <t>Presidenta Junta de Licitaciones y Contratos</t>
  </si>
  <si>
    <t>Vicerrectora Administrativa</t>
  </si>
  <si>
    <t>UNIVERSIDAD DEL CAUCA - VICERRECTORIA ADMINISTRATIVA</t>
  </si>
  <si>
    <t xml:space="preserve">COMITÉ FINANCIERO ASESOR </t>
  </si>
  <si>
    <t xml:space="preserve">VERIFICACIÓN REQUISITOS FINANCIEROS - PROPONENTES </t>
  </si>
  <si>
    <t>REQUISITOS DE CAPACIDAD FINANCIERA</t>
  </si>
  <si>
    <t>NINGUNA</t>
  </si>
  <si>
    <t>HABIL</t>
  </si>
  <si>
    <t>JOSE REYMIR OJEDA OJEDA</t>
  </si>
  <si>
    <t xml:space="preserve">INFORME DE EVALUACIÓN DE OFERTAS </t>
  </si>
  <si>
    <t xml:space="preserve">VERIFICACIÓN REQUISITOS JURIDICOS HABILITANTES - PROPONENTES </t>
  </si>
  <si>
    <t>OBSERVACION</t>
  </si>
  <si>
    <t>REQUISITOS DE CAPACIDAD JURIDICA</t>
  </si>
  <si>
    <t>GARANTÍA DE SERIEDAD DE LA PROPUESTA</t>
  </si>
  <si>
    <t>NO</t>
  </si>
  <si>
    <t>PROPUESTA ECONOMICA</t>
  </si>
  <si>
    <t>Corrección Aritmetica</t>
  </si>
  <si>
    <t xml:space="preserve">LADY CRISTINA PAZ MBURBANO </t>
  </si>
  <si>
    <t>ABOGADA</t>
  </si>
  <si>
    <t>PAGO DE APORTES A SEGURIDAD SOCIAL Y PARAFISCALES</t>
  </si>
  <si>
    <t>HAROLD JAVIER CORDERO CAMPOS</t>
  </si>
  <si>
    <t>DEICY BRAVO JOJOA</t>
  </si>
  <si>
    <t>CARTA DE PRESENTACIÓN DE LA OFERTA</t>
  </si>
  <si>
    <t xml:space="preserve">EXISTENCIA Y REPRESENTACIÓN LEGAL </t>
  </si>
  <si>
    <t>R.U.T</t>
  </si>
  <si>
    <t>CÉDULA DE CIUDADANÍA</t>
  </si>
  <si>
    <t>ACEPTACIÓN DEL PRESUPUESTO OFICIAL</t>
  </si>
  <si>
    <t>VERIFICACIÓN PROPUESTA ECONÓMICA</t>
  </si>
  <si>
    <t>REQUISITOS DE CAPACIDAD TÉCNICA</t>
  </si>
  <si>
    <t>CAPITAL DE TRABAJO igual o superior al 50 % del presupuesto oficial</t>
  </si>
  <si>
    <t>ÍNDICE DE LIQUIDEZ mayor o igual a 1</t>
  </si>
  <si>
    <t>INVITACIÓN PÚBLICA N° VADM 087 DE 2018</t>
  </si>
  <si>
    <t>OBJETO: COMPRAVENTA DE ELEMENTOS DE CONSUMO (FERTLILIZANTES) REQUERIDOS PARA EL BUEN FUNCIONAMIENTO DEL PROYECTO “CENTRO DE INVESTIGACIÓN PROMOCIÓN E INNOVACIÓN SOCIAL PARA EL DESARROLLO DE LA CAFICULTURA CAUCANA”</t>
  </si>
  <si>
    <t>JUAN CARLOS YACUMAL</t>
  </si>
  <si>
    <t>MULTIAGRO LTDA</t>
  </si>
  <si>
    <t>CERTIFICACIÓN ICA</t>
  </si>
  <si>
    <t xml:space="preserve">VERIFICACIÓN REQUISITOS TÉCNICOS HABILITANTES - PROPONENTES </t>
  </si>
  <si>
    <t>GARANTÍA DE ENTREGA</t>
  </si>
  <si>
    <t>EXPERIENCIA. Total bultos 9630</t>
  </si>
  <si>
    <t>OBJETO: COMPRAVENTA DE ELEMENTOS DE CONSUMO (FERTILIZANTES) REQUERIDOS PARA EL BUEN FUNCIONAMIENTO DEL PROYECTO “CENTRO DE INVESTIGACIÓN PROMOCIÓN E INNOVACIÓN SOCIAL PARA EL DESARROLLO DE LA CAFICULTURA CAUCANA”</t>
  </si>
  <si>
    <t>HÁBIL</t>
  </si>
  <si>
    <t>Modifica la carta de presentación de la oferta en el numeral 12</t>
  </si>
  <si>
    <t>No adjunta el recibo o constancia de depósitos</t>
  </si>
  <si>
    <t>No certifica el pago a los sistemas de seguridad social de los empleados</t>
  </si>
  <si>
    <t xml:space="preserve">Contrato con la Federación Nacional de Cafeteros. 7260 bultos. </t>
  </si>
  <si>
    <t xml:space="preserve">Contrato con la Federación Nacional de Cafeteros. 1004 bultos. </t>
  </si>
  <si>
    <t xml:space="preserve">Contrato con el municipio de Caldono. 2007 bultos. </t>
  </si>
  <si>
    <t xml:space="preserve">Contrato con el municipio de Puracé. 372 bultos. </t>
  </si>
  <si>
    <t>TOTAL BULTOS</t>
  </si>
  <si>
    <t>En la certificación no garantiza la entrega en las instituciones indicadas en la invitación a cotizar</t>
  </si>
  <si>
    <t xml:space="preserve">Contrato con el municipio de Morales. 5450 bultos. </t>
  </si>
  <si>
    <t xml:space="preserve">Contrato con el municipio de Morales. 2304 bultos. </t>
  </si>
  <si>
    <t xml:space="preserve">Contrato con el municipio de Santander de Quilichao. 1440 bultos. </t>
  </si>
  <si>
    <t xml:space="preserve">Contrato con el municipio de Morales. 387 bultos. </t>
  </si>
  <si>
    <t xml:space="preserve">Contrato con el municipio de Totoró. 3314 bultos. </t>
  </si>
  <si>
    <t xml:space="preserve">Contrato con el municipio de Totoró. 1950 bultos. </t>
  </si>
  <si>
    <t xml:space="preserve">Contrato con el municipio de Totoró. 1149 bultos. </t>
  </si>
  <si>
    <t xml:space="preserve">Contrato con Corpotunía. 7890 bultos. </t>
  </si>
  <si>
    <t>JULIANA PAZ HERRERA</t>
  </si>
  <si>
    <t>Contrato con el Centro Provincial de Gestión Agroempresarial del sur del Cauca. 3011 bultos. No aporta actas de liquidación o certificación de la entidad contratante, debe subsanar. SUBSANA</t>
  </si>
  <si>
    <t>Contrato con Fiduciaria de Occidente S.A. 4369 bultos. No aporta actas de liquidación o certificación de la entidad contratante, debe subsanar. SUBSANA</t>
  </si>
  <si>
    <t>Contrato con Fiduciaria de Occidente S.A. 2250 bultos. No aporta actas de liquidación o certificación de la entidad contratante, debe subsanar. SUBSANA</t>
  </si>
  <si>
    <t>Municipio de Santander de Quilichao Cauca. No contiene las cantidades. No aporta actas de liquidación o certificación de la entidad contratante, debe subsanar. SUBSANA</t>
  </si>
  <si>
    <t>NO HÁBIL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</si>
</sst>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164" formatCode="_-&quot;$&quot;* #,##0_-;\-&quot;$&quot;* #,##0_-;_-&quot;$&quot;* &quot;-&quot;_-;_-@_-"/>
    <numFmt numFmtId="165" formatCode="_-* #,##0_-;\-* #,##0_-;_-* &quot;-&quot;_-;_-@_-"/>
    <numFmt numFmtId="166" formatCode="_-&quot;$&quot;* #,##0.00_-;\-&quot;$&quot;* #,##0.00_-;_-&quot;$&quot;* &quot;-&quot;??_-;_-@_-"/>
    <numFmt numFmtId="167" formatCode="_-* #,##0.00\ _€_-;\-* #,##0.00\ _€_-;_-* &quot;-&quot;??\ _€_-;_-@_-"/>
    <numFmt numFmtId="168" formatCode="_ &quot;$&quot;\ * #,##0_ ;_ &quot;$&quot;\ * \-#,##0_ ;_ &quot;$&quot;\ * &quot;-&quot;_ ;_ @_ "/>
    <numFmt numFmtId="169" formatCode="&quot;$&quot;\ #,##0"/>
    <numFmt numFmtId="170" formatCode="_ &quot;$&quot;\ * #,##0.00_ ;_ &quot;$&quot;\ * \-#,##0.00_ ;_ &quot;$&quot;\ * &quot;-&quot;??_ ;_ @_ "/>
    <numFmt numFmtId="171" formatCode="&quot;$&quot;\ #,##0.00"/>
    <numFmt numFmtId="172" formatCode="_ * #,##0.00_ ;_ * \-#,##0.00_ ;_ * &quot;-&quot;??_ ;_ @_ "/>
    <numFmt numFmtId="173" formatCode="0.000"/>
  </numFmts>
  <fonts count="27"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2"/>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rgb="FF000000"/>
      <name val="Arial"/>
      <family val="2"/>
    </font>
    <font>
      <b/>
      <sz val="10"/>
      <name val="Arial"/>
      <family val="2"/>
    </font>
    <font>
      <b/>
      <sz val="10"/>
      <color indexed="8"/>
      <name val="Arial"/>
      <family val="2"/>
    </font>
    <font>
      <sz val="10"/>
      <name val="Arial"/>
      <family val="2"/>
    </font>
    <font>
      <sz val="12"/>
      <name val="Arial Narrow"/>
      <family val="2"/>
    </font>
    <font>
      <sz val="10"/>
      <name val="Arial Narrow"/>
      <family val="2"/>
    </font>
    <font>
      <b/>
      <sz val="12"/>
      <name val="Arial Narrow"/>
      <family val="2"/>
    </font>
    <font>
      <b/>
      <sz val="10"/>
      <name val="Arial Narrow"/>
      <family val="2"/>
    </font>
    <font>
      <b/>
      <sz val="11"/>
      <name val="Arial Narrow"/>
      <family val="2"/>
    </font>
    <font>
      <sz val="10"/>
      <name val="Arial"/>
      <family val="2"/>
    </font>
    <font>
      <b/>
      <sz val="12"/>
      <color rgb="FF002060"/>
      <name val="Arial Narrow"/>
      <family val="2"/>
    </font>
    <font>
      <sz val="10"/>
      <name val="Arial"/>
      <family val="2"/>
    </font>
    <font>
      <b/>
      <sz val="10"/>
      <color rgb="FFFF0000"/>
      <name val="Arial Narrow"/>
      <family val="2"/>
    </font>
    <font>
      <sz val="10"/>
      <color rgb="FFFF0000"/>
      <name val="Arial Narrow"/>
      <family val="2"/>
    </font>
    <font>
      <b/>
      <sz val="14"/>
      <name val="Arial Narrow"/>
      <family val="2"/>
    </font>
    <font>
      <sz val="14"/>
      <name val="Arial Narrow"/>
      <family val="2"/>
    </font>
    <font>
      <sz val="10"/>
      <name val="Arial"/>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auto="1"/>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19">
    <xf numFmtId="0" fontId="0" fillId="0" borderId="0"/>
    <xf numFmtId="167" fontId="1" fillId="0" borderId="0" applyFon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8"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170" fontId="13" fillId="0" borderId="0" applyFont="0" applyFill="0" applyBorder="0" applyAlignment="0" applyProtection="0"/>
    <xf numFmtId="0" fontId="13" fillId="0" borderId="0"/>
    <xf numFmtId="0" fontId="1" fillId="0" borderId="0"/>
    <xf numFmtId="9" fontId="2" fillId="0" borderId="0" applyFont="0" applyFill="0" applyBorder="0" applyAlignment="0" applyProtection="0"/>
    <xf numFmtId="0" fontId="2" fillId="0" borderId="0"/>
    <xf numFmtId="172" fontId="2" fillId="0" borderId="0" applyFont="0" applyFill="0" applyBorder="0" applyAlignment="0" applyProtection="0"/>
    <xf numFmtId="0" fontId="19" fillId="0" borderId="0"/>
    <xf numFmtId="0" fontId="2" fillId="0" borderId="0"/>
    <xf numFmtId="0" fontId="21" fillId="0" borderId="0"/>
    <xf numFmtId="165" fontId="1" fillId="0" borderId="0" applyFont="0" applyFill="0" applyBorder="0" applyAlignment="0" applyProtection="0"/>
    <xf numFmtId="0" fontId="26" fillId="0" borderId="0"/>
  </cellStyleXfs>
  <cellXfs count="192">
    <xf numFmtId="0" fontId="0" fillId="0" borderId="0" xfId="0"/>
    <xf numFmtId="0" fontId="7" fillId="0" borderId="0" xfId="0" applyFont="1" applyFill="1" applyAlignment="1">
      <alignment horizontal="center" vertical="center"/>
    </xf>
    <xf numFmtId="0" fontId="6" fillId="0" borderId="1" xfId="0" applyFont="1" applyFill="1" applyBorder="1" applyAlignment="1">
      <alignment horizontal="left" vertical="center"/>
    </xf>
    <xf numFmtId="164"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164"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6"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7" fillId="0" borderId="8" xfId="0" applyFont="1" applyFill="1" applyBorder="1" applyAlignment="1">
      <alignment horizontal="center" vertical="center"/>
    </xf>
    <xf numFmtId="0" fontId="7" fillId="0" borderId="0" xfId="0" applyFont="1" applyFill="1" applyAlignment="1">
      <alignment horizontal="righ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69" fontId="7" fillId="0" borderId="1" xfId="0" applyNumberFormat="1" applyFont="1" applyFill="1" applyBorder="1" applyAlignment="1">
      <alignment vertical="center"/>
    </xf>
    <xf numFmtId="169" fontId="7" fillId="0" borderId="1" xfId="2" applyNumberFormat="1" applyFont="1" applyFill="1" applyBorder="1" applyAlignment="1">
      <alignment vertical="center"/>
    </xf>
    <xf numFmtId="0" fontId="2" fillId="0" borderId="1" xfId="0" applyFont="1" applyFill="1" applyBorder="1" applyAlignment="1">
      <alignment horizontal="left" vertical="center" wrapText="1"/>
    </xf>
    <xf numFmtId="169" fontId="2" fillId="0" borderId="1" xfId="2" applyNumberFormat="1" applyFont="1" applyFill="1" applyBorder="1" applyAlignment="1">
      <alignment vertical="center"/>
    </xf>
    <xf numFmtId="1" fontId="7" fillId="0" borderId="1" xfId="0" applyNumberFormat="1" applyFont="1" applyFill="1" applyBorder="1" applyAlignment="1">
      <alignment horizontal="center" vertical="center"/>
    </xf>
    <xf numFmtId="0" fontId="6" fillId="0" borderId="1" xfId="0" applyFont="1" applyFill="1" applyBorder="1" applyAlignment="1">
      <alignment horizontal="right" vertical="center" wrapText="1"/>
    </xf>
    <xf numFmtId="169" fontId="6" fillId="0" borderId="1" xfId="0" applyNumberFormat="1" applyFont="1" applyFill="1" applyBorder="1" applyAlignment="1">
      <alignment vertical="center"/>
    </xf>
    <xf numFmtId="0" fontId="10" fillId="0" borderId="1" xfId="0" applyFont="1" applyFill="1" applyBorder="1" applyAlignment="1">
      <alignment horizontal="center" vertical="center"/>
    </xf>
    <xf numFmtId="169" fontId="7" fillId="0" borderId="1" xfId="96" applyNumberFormat="1" applyFont="1" applyFill="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169" fontId="11" fillId="0" borderId="2" xfId="0" applyNumberFormat="1" applyFont="1" applyFill="1" applyBorder="1" applyAlignment="1">
      <alignment vertical="center"/>
    </xf>
    <xf numFmtId="0" fontId="2" fillId="0" borderId="1" xfId="0" applyFont="1" applyFill="1" applyBorder="1" applyAlignment="1">
      <alignment horizontal="center" vertical="center"/>
    </xf>
    <xf numFmtId="169" fontId="2" fillId="0" borderId="1" xfId="0" applyNumberFormat="1" applyFont="1" applyFill="1" applyBorder="1" applyAlignment="1">
      <alignment vertical="center"/>
    </xf>
    <xf numFmtId="0" fontId="2" fillId="0" borderId="1" xfId="0" applyFont="1" applyFill="1" applyBorder="1" applyAlignment="1">
      <alignment horizontal="left" vertical="center"/>
    </xf>
    <xf numFmtId="1" fontId="2" fillId="0" borderId="1" xfId="0" applyNumberFormat="1" applyFont="1" applyFill="1" applyBorder="1" applyAlignment="1">
      <alignment horizontal="center" vertical="center"/>
    </xf>
    <xf numFmtId="169" fontId="11" fillId="0" borderId="1" xfId="0" applyNumberFormat="1" applyFont="1" applyFill="1" applyBorder="1" applyAlignment="1">
      <alignment vertical="center"/>
    </xf>
    <xf numFmtId="9" fontId="2" fillId="0" borderId="1" xfId="97" applyFont="1" applyFill="1" applyBorder="1" applyAlignment="1">
      <alignment horizontal="center" vertical="center"/>
    </xf>
    <xf numFmtId="169" fontId="11" fillId="0" borderId="1" xfId="1" applyNumberFormat="1" applyFont="1" applyFill="1" applyBorder="1" applyAlignment="1">
      <alignment horizontal="left" vertical="center"/>
    </xf>
    <xf numFmtId="9" fontId="11" fillId="0" borderId="1" xfId="97" applyFont="1" applyFill="1" applyBorder="1" applyAlignment="1">
      <alignment horizontal="center" vertical="center"/>
    </xf>
    <xf numFmtId="169" fontId="11" fillId="0" borderId="3" xfId="1" applyNumberFormat="1" applyFont="1" applyFill="1" applyBorder="1" applyAlignment="1">
      <alignment horizontal="left" vertical="center"/>
    </xf>
    <xf numFmtId="0" fontId="7" fillId="0" borderId="2" xfId="0" applyFont="1" applyFill="1" applyBorder="1" applyAlignment="1">
      <alignment horizontal="center" vertical="center"/>
    </xf>
    <xf numFmtId="0" fontId="11" fillId="0" borderId="1" xfId="0" applyFont="1" applyFill="1" applyBorder="1" applyAlignment="1">
      <alignment horizontal="right" vertical="center" wrapText="1"/>
    </xf>
    <xf numFmtId="0" fontId="6" fillId="0" borderId="1" xfId="0" applyFont="1" applyFill="1" applyBorder="1" applyAlignment="1">
      <alignment vertical="center" wrapText="1"/>
    </xf>
    <xf numFmtId="6" fontId="6"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xf>
    <xf numFmtId="0" fontId="11" fillId="0" borderId="1" xfId="0" applyFont="1" applyFill="1" applyBorder="1" applyAlignment="1">
      <alignment horizontal="right" vertical="center"/>
    </xf>
    <xf numFmtId="3" fontId="2" fillId="0" borderId="1" xfId="98" applyNumberFormat="1" applyFont="1" applyFill="1" applyBorder="1" applyAlignment="1">
      <alignment horizontal="right" vertical="center"/>
    </xf>
    <xf numFmtId="3" fontId="11" fillId="0" borderId="1" xfId="98" applyNumberFormat="1" applyFont="1" applyFill="1" applyBorder="1" applyAlignment="1">
      <alignment horizontal="left" vertical="center"/>
    </xf>
    <xf numFmtId="9" fontId="11" fillId="0" borderId="4" xfId="97" applyFont="1" applyFill="1" applyBorder="1" applyAlignment="1">
      <alignment horizontal="center" vertical="center"/>
    </xf>
    <xf numFmtId="0" fontId="5" fillId="0" borderId="0" xfId="112" applyFont="1" applyFill="1" applyAlignment="1">
      <alignment vertical="center"/>
    </xf>
    <xf numFmtId="0" fontId="15" fillId="0" borderId="0" xfId="112" applyFont="1" applyFill="1" applyAlignment="1">
      <alignment vertical="center"/>
    </xf>
    <xf numFmtId="0" fontId="2" fillId="0" borderId="0" xfId="112" applyFont="1" applyFill="1" applyAlignment="1">
      <alignment vertical="center"/>
    </xf>
    <xf numFmtId="0" fontId="16" fillId="0" borderId="0" xfId="112" applyFont="1" applyFill="1" applyAlignment="1">
      <alignment vertical="center"/>
    </xf>
    <xf numFmtId="0" fontId="5" fillId="0" borderId="0" xfId="112" applyFont="1" applyFill="1" applyBorder="1" applyAlignment="1">
      <alignment vertical="center"/>
    </xf>
    <xf numFmtId="0" fontId="5" fillId="0" borderId="8" xfId="112" applyFont="1" applyFill="1" applyBorder="1" applyAlignment="1">
      <alignment vertical="center"/>
    </xf>
    <xf numFmtId="0" fontId="15" fillId="0" borderId="0" xfId="112" applyFont="1" applyFill="1"/>
    <xf numFmtId="0" fontId="15" fillId="0" borderId="0" xfId="112" applyFont="1" applyBorder="1" applyAlignment="1">
      <alignment horizontal="justify" vertical="justify"/>
    </xf>
    <xf numFmtId="0" fontId="16" fillId="0" borderId="0" xfId="112" applyFont="1" applyFill="1" applyAlignment="1">
      <alignment horizontal="center" vertical="center"/>
    </xf>
    <xf numFmtId="0" fontId="15" fillId="0" borderId="0" xfId="112" applyFont="1" applyFill="1" applyAlignment="1">
      <alignment horizontal="center" vertical="center"/>
    </xf>
    <xf numFmtId="0" fontId="15" fillId="0" borderId="0" xfId="112" applyFont="1" applyFill="1" applyAlignment="1">
      <alignment horizontal="justify" vertical="justify"/>
    </xf>
    <xf numFmtId="0" fontId="17" fillId="0" borderId="0" xfId="112" applyFont="1" applyFill="1" applyAlignment="1">
      <alignment horizontal="justify" vertical="justify"/>
    </xf>
    <xf numFmtId="0" fontId="16" fillId="0" borderId="0" xfId="112" applyFont="1" applyFill="1" applyAlignment="1">
      <alignment horizontal="justify" vertical="justify"/>
    </xf>
    <xf numFmtId="0" fontId="16" fillId="0" borderId="0" xfId="112" applyFont="1" applyFill="1" applyBorder="1" applyAlignment="1">
      <alignment horizontal="left" vertical="top"/>
    </xf>
    <xf numFmtId="0" fontId="14" fillId="0" borderId="0" xfId="112" applyFont="1" applyFill="1"/>
    <xf numFmtId="0" fontId="16" fillId="0" borderId="0" xfId="112" applyFont="1" applyFill="1"/>
    <xf numFmtId="0" fontId="11" fillId="0" borderId="0" xfId="112" applyFont="1" applyFill="1" applyAlignment="1">
      <alignment vertical="center"/>
    </xf>
    <xf numFmtId="0" fontId="15" fillId="0" borderId="0" xfId="112" applyFont="1" applyFill="1" applyBorder="1" applyAlignment="1">
      <alignment vertical="center"/>
    </xf>
    <xf numFmtId="0" fontId="2" fillId="0" borderId="0" xfId="112" applyFont="1" applyFill="1" applyAlignment="1">
      <alignment horizontal="center" vertical="center"/>
    </xf>
    <xf numFmtId="0" fontId="2" fillId="0" borderId="0" xfId="112" applyFont="1" applyFill="1" applyAlignment="1">
      <alignment horizontal="justify" vertical="justify"/>
    </xf>
    <xf numFmtId="0" fontId="11" fillId="0" borderId="0" xfId="112" applyFont="1" applyFill="1" applyAlignment="1">
      <alignment horizontal="justify" vertical="justify"/>
    </xf>
    <xf numFmtId="0" fontId="22" fillId="7" borderId="14" xfId="112" applyFont="1" applyFill="1" applyBorder="1" applyAlignment="1">
      <alignment vertical="justify"/>
    </xf>
    <xf numFmtId="0" fontId="17" fillId="0" borderId="12" xfId="112" applyFont="1" applyFill="1" applyBorder="1" applyAlignment="1">
      <alignment vertical="center"/>
    </xf>
    <xf numFmtId="0" fontId="17" fillId="0" borderId="15" xfId="112" applyFont="1" applyFill="1" applyBorder="1" applyAlignment="1">
      <alignment horizontal="center" vertical="center"/>
    </xf>
    <xf numFmtId="0" fontId="15" fillId="0" borderId="0" xfId="112" applyFont="1" applyFill="1" applyAlignment="1">
      <alignment vertical="justify"/>
    </xf>
    <xf numFmtId="0" fontId="23" fillId="0" borderId="0" xfId="112" applyFont="1" applyFill="1" applyAlignment="1">
      <alignment horizontal="left" vertical="center"/>
    </xf>
    <xf numFmtId="0" fontId="16" fillId="0" borderId="16" xfId="112" applyFont="1" applyFill="1" applyBorder="1" applyAlignment="1">
      <alignment horizontal="center" vertical="center" wrapText="1"/>
    </xf>
    <xf numFmtId="171" fontId="16" fillId="0" borderId="16" xfId="112" applyNumberFormat="1" applyFont="1" applyFill="1" applyBorder="1" applyAlignment="1">
      <alignment horizontal="center" vertical="center" wrapText="1"/>
    </xf>
    <xf numFmtId="0" fontId="17" fillId="0" borderId="13" xfId="112" applyFont="1" applyFill="1" applyBorder="1" applyAlignment="1">
      <alignment horizontal="center" vertical="center"/>
    </xf>
    <xf numFmtId="0" fontId="5" fillId="0" borderId="0" xfId="112" applyFont="1" applyFill="1" applyBorder="1" applyAlignment="1">
      <alignment vertical="center" wrapText="1"/>
    </xf>
    <xf numFmtId="0" fontId="17" fillId="0" borderId="16" xfId="112" applyFont="1" applyFill="1" applyBorder="1" applyAlignment="1">
      <alignment horizontal="center" vertical="center"/>
    </xf>
    <xf numFmtId="0" fontId="17" fillId="0" borderId="16" xfId="112" applyFont="1" applyFill="1" applyBorder="1" applyAlignment="1">
      <alignment horizontal="center" vertical="center" wrapText="1"/>
    </xf>
    <xf numFmtId="0" fontId="17" fillId="5" borderId="16" xfId="112" applyFont="1" applyFill="1" applyBorder="1" applyAlignment="1">
      <alignment horizontal="left" vertical="center"/>
    </xf>
    <xf numFmtId="0" fontId="22" fillId="5" borderId="16" xfId="112" applyFont="1" applyFill="1" applyBorder="1" applyAlignment="1">
      <alignment horizontal="center" vertical="justify"/>
    </xf>
    <xf numFmtId="0" fontId="15" fillId="6" borderId="16" xfId="112" applyFont="1" applyFill="1" applyBorder="1" applyAlignment="1">
      <alignment horizontal="left" vertical="center" wrapText="1"/>
    </xf>
    <xf numFmtId="0" fontId="14" fillId="0" borderId="0" xfId="112" applyFont="1" applyFill="1" applyAlignment="1">
      <alignment horizontal="center" vertical="center"/>
    </xf>
    <xf numFmtId="0" fontId="16" fillId="0" borderId="0" xfId="112" applyFont="1" applyFill="1" applyAlignment="1">
      <alignment horizontal="right" vertical="justify"/>
    </xf>
    <xf numFmtId="171" fontId="16" fillId="0" borderId="0" xfId="112" applyNumberFormat="1" applyFont="1" applyFill="1" applyAlignment="1">
      <alignment horizontal="center" vertical="center"/>
    </xf>
    <xf numFmtId="173" fontId="14" fillId="0" borderId="0" xfId="112" applyNumberFormat="1" applyFont="1" applyFill="1" applyAlignment="1">
      <alignment horizontal="center" vertical="center"/>
    </xf>
    <xf numFmtId="173" fontId="16" fillId="0" borderId="0" xfId="112" applyNumberFormat="1" applyFont="1" applyFill="1" applyAlignment="1">
      <alignment horizontal="center" vertical="center"/>
    </xf>
    <xf numFmtId="0" fontId="24" fillId="0" borderId="0" xfId="112" applyFont="1" applyFill="1" applyAlignment="1">
      <alignment horizontal="center" vertical="center"/>
    </xf>
    <xf numFmtId="1" fontId="24" fillId="0" borderId="0" xfId="112" applyNumberFormat="1" applyFont="1" applyFill="1" applyAlignment="1">
      <alignment horizontal="center" vertical="center"/>
    </xf>
    <xf numFmtId="173" fontId="14" fillId="0" borderId="0" xfId="112" applyNumberFormat="1" applyFont="1" applyFill="1" applyAlignment="1">
      <alignment horizontal="justify" vertical="justify"/>
    </xf>
    <xf numFmtId="0" fontId="14" fillId="0" borderId="0" xfId="112" applyFont="1" applyFill="1" applyAlignment="1">
      <alignment horizontal="justify" vertical="justify"/>
    </xf>
    <xf numFmtId="0" fontId="15" fillId="0" borderId="16" xfId="112" applyFont="1" applyFill="1" applyBorder="1" applyAlignment="1">
      <alignment horizontal="center" vertical="center"/>
    </xf>
    <xf numFmtId="0" fontId="15" fillId="0" borderId="16" xfId="112" applyFont="1" applyFill="1" applyBorder="1" applyAlignment="1">
      <alignment horizontal="justify" vertical="justify"/>
    </xf>
    <xf numFmtId="0" fontId="17" fillId="0" borderId="12" xfId="112" applyFont="1" applyFill="1" applyBorder="1" applyAlignment="1">
      <alignment horizontal="center" vertical="center"/>
    </xf>
    <xf numFmtId="0" fontId="17" fillId="0" borderId="16" xfId="112" applyFont="1" applyFill="1" applyBorder="1" applyAlignment="1">
      <alignment horizontal="center" vertical="center"/>
    </xf>
    <xf numFmtId="0" fontId="5" fillId="0" borderId="0" xfId="118" applyFont="1" applyFill="1" applyAlignment="1">
      <alignment vertical="center"/>
    </xf>
    <xf numFmtId="0" fontId="15" fillId="0" borderId="0" xfId="118" applyFont="1" applyFill="1" applyAlignment="1">
      <alignment vertical="center"/>
    </xf>
    <xf numFmtId="0" fontId="5" fillId="0" borderId="0" xfId="118" applyFont="1" applyFill="1" applyBorder="1" applyAlignment="1">
      <alignment vertical="center"/>
    </xf>
    <xf numFmtId="0" fontId="5" fillId="2" borderId="16" xfId="118" applyFont="1" applyFill="1" applyBorder="1" applyAlignment="1">
      <alignment horizontal="center" vertical="center" wrapText="1"/>
    </xf>
    <xf numFmtId="0" fontId="15" fillId="0" borderId="0" xfId="118" applyFont="1" applyFill="1"/>
    <xf numFmtId="0" fontId="16" fillId="0" borderId="16" xfId="118" applyFont="1" applyFill="1" applyBorder="1" applyAlignment="1">
      <alignment horizontal="center" vertical="center"/>
    </xf>
    <xf numFmtId="0" fontId="16" fillId="0" borderId="16" xfId="118" applyFont="1" applyFill="1" applyBorder="1" applyAlignment="1">
      <alignment horizontal="center" vertical="center" wrapText="1"/>
    </xf>
    <xf numFmtId="0" fontId="17" fillId="0" borderId="13" xfId="118" applyFont="1" applyFill="1" applyBorder="1" applyAlignment="1">
      <alignment horizontal="center" vertical="center"/>
    </xf>
    <xf numFmtId="0" fontId="18" fillId="0" borderId="16" xfId="118" applyFont="1" applyFill="1" applyBorder="1" applyAlignment="1">
      <alignment horizontal="center" vertical="center"/>
    </xf>
    <xf numFmtId="0" fontId="25" fillId="6" borderId="9" xfId="118" applyFont="1" applyFill="1" applyBorder="1" applyAlignment="1">
      <alignment horizontal="justify" vertical="center"/>
    </xf>
    <xf numFmtId="0" fontId="18" fillId="0" borderId="9" xfId="118" applyFont="1" applyFill="1" applyBorder="1" applyAlignment="1">
      <alignment horizontal="center" vertical="center"/>
    </xf>
    <xf numFmtId="0" fontId="25" fillId="6" borderId="16" xfId="118" applyFont="1" applyFill="1" applyBorder="1" applyAlignment="1">
      <alignment horizontal="justify" vertical="center"/>
    </xf>
    <xf numFmtId="171" fontId="16" fillId="0" borderId="16" xfId="118" applyNumberFormat="1" applyFont="1" applyFill="1" applyBorder="1" applyAlignment="1">
      <alignment horizontal="center" vertical="center" wrapText="1"/>
    </xf>
    <xf numFmtId="0" fontId="25" fillId="6" borderId="16" xfId="118" applyFont="1" applyFill="1" applyBorder="1" applyAlignment="1">
      <alignment horizontal="justify" vertical="center" wrapText="1"/>
    </xf>
    <xf numFmtId="0" fontId="15" fillId="0" borderId="0" xfId="118" applyFont="1" applyBorder="1" applyAlignment="1">
      <alignment horizontal="justify" vertical="justify"/>
    </xf>
    <xf numFmtId="0" fontId="16" fillId="0" borderId="0" xfId="118" applyFont="1" applyFill="1" applyAlignment="1">
      <alignment horizontal="center" vertical="center"/>
    </xf>
    <xf numFmtId="0" fontId="15" fillId="0" borderId="0" xfId="118" applyFont="1" applyFill="1" applyAlignment="1">
      <alignment horizontal="center" vertical="center"/>
    </xf>
    <xf numFmtId="0" fontId="16" fillId="0" borderId="0" xfId="118" applyFont="1" applyFill="1" applyAlignment="1">
      <alignment horizontal="justify" vertical="justify"/>
    </xf>
    <xf numFmtId="0" fontId="16" fillId="0" borderId="0" xfId="118" applyFont="1" applyFill="1" applyAlignment="1">
      <alignment vertical="center"/>
    </xf>
    <xf numFmtId="0" fontId="17" fillId="0" borderId="0" xfId="118" applyFont="1" applyFill="1" applyAlignment="1">
      <alignment horizontal="justify" vertical="justify"/>
    </xf>
    <xf numFmtId="0" fontId="15" fillId="0" borderId="0" xfId="118" applyFont="1" applyFill="1" applyAlignment="1">
      <alignment horizontal="justify" vertical="justify"/>
    </xf>
    <xf numFmtId="0" fontId="16" fillId="0" borderId="0" xfId="118" applyFont="1" applyFill="1" applyBorder="1" applyAlignment="1">
      <alignment horizontal="left" vertical="top"/>
    </xf>
    <xf numFmtId="0" fontId="16" fillId="0" borderId="0" xfId="118" applyFont="1" applyFill="1"/>
    <xf numFmtId="0" fontId="14" fillId="0" borderId="0" xfId="118" applyFont="1" applyFill="1"/>
    <xf numFmtId="0" fontId="17" fillId="7" borderId="17" xfId="112" applyFont="1" applyFill="1" applyBorder="1" applyAlignment="1">
      <alignment vertical="justify"/>
    </xf>
    <xf numFmtId="0" fontId="15" fillId="0" borderId="16" xfId="112" applyFont="1" applyFill="1" applyBorder="1" applyAlignment="1">
      <alignment horizontal="justify" vertical="center" wrapText="1"/>
    </xf>
    <xf numFmtId="168" fontId="17" fillId="0" borderId="16" xfId="113" applyNumberFormat="1" applyFont="1" applyFill="1" applyBorder="1" applyAlignment="1">
      <alignment horizontal="center" vertical="center" wrapText="1"/>
    </xf>
    <xf numFmtId="0" fontId="15" fillId="0" borderId="16" xfId="112" applyFont="1" applyFill="1" applyBorder="1" applyAlignment="1">
      <alignment horizontal="justify" vertical="center"/>
    </xf>
    <xf numFmtId="0" fontId="17" fillId="0" borderId="16" xfId="112" applyFont="1" applyFill="1" applyBorder="1" applyAlignment="1">
      <alignment vertical="center" wrapText="1"/>
    </xf>
    <xf numFmtId="0" fontId="17" fillId="0" borderId="13" xfId="118" applyFont="1" applyFill="1" applyBorder="1" applyAlignment="1">
      <alignment horizontal="center" vertical="center"/>
    </xf>
    <xf numFmtId="0" fontId="16" fillId="0" borderId="16" xfId="118" applyFont="1" applyFill="1" applyBorder="1" applyAlignment="1">
      <alignment horizontal="center" vertical="center"/>
    </xf>
    <xf numFmtId="0" fontId="5" fillId="0" borderId="0" xfId="112" applyFont="1" applyFill="1" applyBorder="1" applyAlignment="1">
      <alignment vertical="center" wrapText="1"/>
    </xf>
    <xf numFmtId="0" fontId="17" fillId="0" borderId="17" xfId="112" applyFont="1" applyFill="1" applyBorder="1" applyAlignment="1">
      <alignment horizontal="center" vertical="center" wrapText="1"/>
    </xf>
    <xf numFmtId="0" fontId="22" fillId="5" borderId="17" xfId="112" applyFont="1" applyFill="1" applyBorder="1" applyAlignment="1">
      <alignment horizontal="center" vertical="justify"/>
    </xf>
    <xf numFmtId="171" fontId="16" fillId="0" borderId="17" xfId="112" applyNumberFormat="1" applyFont="1" applyFill="1" applyBorder="1" applyAlignment="1">
      <alignment horizontal="center" vertical="center" wrapText="1"/>
    </xf>
    <xf numFmtId="0" fontId="17" fillId="0" borderId="0" xfId="112" applyFont="1" applyFill="1" applyBorder="1" applyAlignment="1">
      <alignment horizontal="center" vertical="center"/>
    </xf>
    <xf numFmtId="0" fontId="17" fillId="0" borderId="0" xfId="112" applyFont="1" applyFill="1" applyBorder="1" applyAlignment="1">
      <alignment horizontal="center" vertical="center" wrapText="1"/>
    </xf>
    <xf numFmtId="0" fontId="22" fillId="5" borderId="0" xfId="112" applyFont="1" applyFill="1" applyBorder="1" applyAlignment="1">
      <alignment horizontal="center" vertical="justify"/>
    </xf>
    <xf numFmtId="0" fontId="16" fillId="0" borderId="0" xfId="112" applyFont="1" applyFill="1" applyBorder="1" applyAlignment="1">
      <alignment horizontal="center" vertical="center" wrapText="1"/>
    </xf>
    <xf numFmtId="171" fontId="16" fillId="0" borderId="0" xfId="112" applyNumberFormat="1" applyFont="1" applyFill="1" applyBorder="1" applyAlignment="1">
      <alignment horizontal="center" vertical="center" wrapText="1"/>
    </xf>
    <xf numFmtId="0" fontId="17" fillId="0" borderId="13" xfId="118" applyFont="1" applyFill="1" applyBorder="1" applyAlignment="1">
      <alignment horizontal="center" vertical="center"/>
    </xf>
    <xf numFmtId="0" fontId="17" fillId="0" borderId="12" xfId="118" applyFont="1" applyFill="1" applyBorder="1" applyAlignment="1">
      <alignment horizontal="center" vertical="center"/>
    </xf>
    <xf numFmtId="0" fontId="17" fillId="0" borderId="9" xfId="118" applyFont="1" applyFill="1" applyBorder="1" applyAlignment="1">
      <alignment horizontal="center" vertical="center"/>
    </xf>
    <xf numFmtId="0" fontId="16" fillId="0" borderId="13" xfId="118" applyFont="1" applyFill="1" applyBorder="1" applyAlignment="1">
      <alignment horizontal="center" vertical="center"/>
    </xf>
    <xf numFmtId="0" fontId="16" fillId="0" borderId="9" xfId="118" applyFont="1" applyFill="1" applyBorder="1" applyAlignment="1">
      <alignment horizontal="center" vertical="center"/>
    </xf>
    <xf numFmtId="0" fontId="16" fillId="0" borderId="16" xfId="118" applyFont="1" applyFill="1" applyBorder="1" applyAlignment="1">
      <alignment horizontal="center" vertical="justify"/>
    </xf>
    <xf numFmtId="0" fontId="16" fillId="0" borderId="17" xfId="118" applyFont="1" applyFill="1" applyBorder="1" applyAlignment="1">
      <alignment horizontal="center" vertical="justify"/>
    </xf>
    <xf numFmtId="0" fontId="16" fillId="0" borderId="2" xfId="118" applyFont="1" applyFill="1" applyBorder="1" applyAlignment="1">
      <alignment horizontal="center" vertical="justify"/>
    </xf>
    <xf numFmtId="0" fontId="20" fillId="0" borderId="16" xfId="118" applyFont="1" applyFill="1" applyBorder="1" applyAlignment="1">
      <alignment horizontal="center" vertical="center" wrapText="1"/>
    </xf>
    <xf numFmtId="0" fontId="20" fillId="7" borderId="17" xfId="118" applyFont="1" applyFill="1" applyBorder="1" applyAlignment="1">
      <alignment horizontal="left" vertical="center" wrapText="1"/>
    </xf>
    <xf numFmtId="0" fontId="20" fillId="7" borderId="14" xfId="118" applyFont="1" applyFill="1" applyBorder="1" applyAlignment="1">
      <alignment horizontal="left" vertical="center" wrapText="1"/>
    </xf>
    <xf numFmtId="0" fontId="5" fillId="0" borderId="16" xfId="118" applyFont="1" applyFill="1" applyBorder="1" applyAlignment="1">
      <alignment horizontal="center" vertical="center"/>
    </xf>
    <xf numFmtId="0" fontId="5" fillId="0" borderId="17" xfId="118" applyFont="1" applyFill="1" applyBorder="1" applyAlignment="1">
      <alignment horizontal="center" vertical="center"/>
    </xf>
    <xf numFmtId="0" fontId="5" fillId="0" borderId="14" xfId="118" applyFont="1" applyFill="1" applyBorder="1" applyAlignment="1">
      <alignment horizontal="center" vertical="center"/>
    </xf>
    <xf numFmtId="0" fontId="5" fillId="0" borderId="2" xfId="118" applyFont="1" applyFill="1" applyBorder="1" applyAlignment="1">
      <alignment horizontal="center" vertical="center"/>
    </xf>
    <xf numFmtId="0" fontId="5" fillId="0" borderId="17" xfId="118" applyFont="1" applyFill="1" applyBorder="1" applyAlignment="1">
      <alignment horizontal="center" vertical="center" wrapText="1"/>
    </xf>
    <xf numFmtId="0" fontId="5" fillId="0" borderId="14" xfId="118" applyFont="1" applyFill="1" applyBorder="1" applyAlignment="1">
      <alignment horizontal="center" vertical="center" wrapText="1"/>
    </xf>
    <xf numFmtId="0" fontId="20" fillId="0" borderId="17" xfId="118" applyFont="1" applyFill="1" applyBorder="1" applyAlignment="1">
      <alignment horizontal="center" vertical="center" wrapText="1"/>
    </xf>
    <xf numFmtId="0" fontId="20" fillId="0" borderId="2" xfId="118" applyFont="1" applyFill="1" applyBorder="1" applyAlignment="1">
      <alignment horizontal="center" vertical="center" wrapText="1"/>
    </xf>
    <xf numFmtId="0" fontId="16" fillId="0" borderId="5" xfId="118" applyFont="1" applyFill="1" applyBorder="1" applyAlignment="1">
      <alignment horizontal="center" vertical="center"/>
    </xf>
    <xf numFmtId="0" fontId="16" fillId="0" borderId="6" xfId="118" applyFont="1" applyFill="1" applyBorder="1" applyAlignment="1">
      <alignment horizontal="center" vertical="center"/>
    </xf>
    <xf numFmtId="0" fontId="16" fillId="3" borderId="16" xfId="118" applyFont="1" applyFill="1" applyBorder="1" applyAlignment="1">
      <alignment horizontal="center" vertical="center"/>
    </xf>
    <xf numFmtId="0" fontId="16" fillId="8" borderId="16" xfId="118" applyFont="1" applyFill="1" applyBorder="1" applyAlignment="1">
      <alignment horizontal="center" vertical="center"/>
    </xf>
    <xf numFmtId="0" fontId="11" fillId="0" borderId="0" xfId="112" applyFont="1" applyFill="1" applyAlignment="1">
      <alignment horizontal="left" vertical="center"/>
    </xf>
    <xf numFmtId="0" fontId="16" fillId="0" borderId="17" xfId="112" applyFont="1" applyFill="1" applyBorder="1" applyAlignment="1">
      <alignment horizontal="center" vertical="justify"/>
    </xf>
    <xf numFmtId="0" fontId="16" fillId="0" borderId="2" xfId="112" applyFont="1" applyFill="1" applyBorder="1" applyAlignment="1">
      <alignment horizontal="center" vertical="justify"/>
    </xf>
    <xf numFmtId="0" fontId="16" fillId="0" borderId="16" xfId="112" applyFont="1" applyFill="1" applyBorder="1" applyAlignment="1">
      <alignment horizontal="center" vertical="justify"/>
    </xf>
    <xf numFmtId="0" fontId="16" fillId="0" borderId="3" xfId="112" applyFont="1" applyFill="1" applyBorder="1" applyAlignment="1">
      <alignment horizontal="center" vertical="justify"/>
    </xf>
    <xf numFmtId="0" fontId="16" fillId="0" borderId="5" xfId="112" applyFont="1" applyFill="1" applyBorder="1" applyAlignment="1">
      <alignment horizontal="center" vertical="center"/>
    </xf>
    <xf numFmtId="0" fontId="16" fillId="0" borderId="6" xfId="112" applyFont="1" applyFill="1" applyBorder="1" applyAlignment="1">
      <alignment horizontal="center" vertical="center"/>
    </xf>
    <xf numFmtId="0" fontId="16" fillId="3" borderId="5" xfId="112" applyFont="1" applyFill="1" applyBorder="1" applyAlignment="1">
      <alignment horizontal="center" vertical="center"/>
    </xf>
    <xf numFmtId="0" fontId="16" fillId="3" borderId="7" xfId="112" applyFont="1" applyFill="1" applyBorder="1" applyAlignment="1">
      <alignment horizontal="center" vertical="center"/>
    </xf>
    <xf numFmtId="0" fontId="15" fillId="0" borderId="13" xfId="112" applyFont="1" applyFill="1" applyBorder="1" applyAlignment="1">
      <alignment horizontal="center" vertical="center"/>
    </xf>
    <xf numFmtId="0" fontId="15" fillId="0" borderId="9" xfId="112" applyFont="1" applyFill="1" applyBorder="1" applyAlignment="1">
      <alignment horizontal="center" vertical="center"/>
    </xf>
    <xf numFmtId="0" fontId="17" fillId="0" borderId="11" xfId="112" applyFont="1" applyFill="1" applyBorder="1" applyAlignment="1">
      <alignment horizontal="center" vertical="center"/>
    </xf>
    <xf numFmtId="0" fontId="17" fillId="0" borderId="10" xfId="112"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 fontId="6" fillId="0" borderId="1" xfId="0" applyNumberFormat="1" applyFont="1" applyFill="1" applyBorder="1" applyAlignment="1">
      <alignment horizontal="center" vertical="center"/>
    </xf>
    <xf numFmtId="1" fontId="16" fillId="0" borderId="17" xfId="118" applyNumberFormat="1" applyFont="1" applyFill="1" applyBorder="1" applyAlignment="1">
      <alignment horizontal="center" vertical="center"/>
    </xf>
    <xf numFmtId="1" fontId="16" fillId="0" borderId="2" xfId="118" applyNumberFormat="1" applyFont="1" applyFill="1" applyBorder="1" applyAlignment="1">
      <alignment horizontal="center" vertical="center"/>
    </xf>
    <xf numFmtId="0" fontId="18" fillId="0" borderId="13" xfId="118" applyFont="1" applyFill="1" applyBorder="1" applyAlignment="1">
      <alignment horizontal="center" vertical="center"/>
    </xf>
    <xf numFmtId="0" fontId="18" fillId="0" borderId="12" xfId="118" applyFont="1" applyFill="1" applyBorder="1" applyAlignment="1">
      <alignment horizontal="center" vertical="center"/>
    </xf>
    <xf numFmtId="0" fontId="18" fillId="0" borderId="9" xfId="118" applyFont="1" applyFill="1" applyBorder="1" applyAlignment="1">
      <alignment horizontal="center" vertical="center"/>
    </xf>
    <xf numFmtId="0" fontId="25" fillId="6" borderId="13" xfId="118" applyFont="1" applyFill="1" applyBorder="1" applyAlignment="1">
      <alignment horizontal="center" vertical="center"/>
    </xf>
    <xf numFmtId="0" fontId="25" fillId="6" borderId="12" xfId="118" applyFont="1" applyFill="1" applyBorder="1" applyAlignment="1">
      <alignment horizontal="center" vertical="center"/>
    </xf>
    <xf numFmtId="0" fontId="25" fillId="6" borderId="9" xfId="118" applyFont="1" applyFill="1" applyBorder="1" applyAlignment="1">
      <alignment horizontal="center" vertical="center"/>
    </xf>
    <xf numFmtId="0" fontId="5" fillId="0" borderId="0" xfId="112" applyFont="1" applyFill="1" applyAlignment="1">
      <alignment horizontal="left" vertical="center"/>
    </xf>
    <xf numFmtId="0" fontId="15" fillId="4" borderId="0" xfId="112" applyFont="1" applyFill="1" applyBorder="1" applyAlignment="1">
      <alignment horizontal="center" vertical="justify"/>
    </xf>
    <xf numFmtId="0" fontId="20" fillId="0" borderId="0" xfId="118" applyFont="1" applyFill="1" applyBorder="1" applyAlignment="1">
      <alignment horizontal="center" vertical="center" wrapText="1"/>
    </xf>
    <xf numFmtId="0" fontId="16" fillId="8" borderId="0" xfId="112" applyFont="1" applyFill="1" applyBorder="1" applyAlignment="1">
      <alignment horizontal="center" vertical="center"/>
    </xf>
    <xf numFmtId="0" fontId="20" fillId="0" borderId="14" xfId="118" applyFont="1" applyFill="1" applyBorder="1" applyAlignment="1">
      <alignment horizontal="center" vertical="center" wrapText="1"/>
    </xf>
    <xf numFmtId="0" fontId="5" fillId="0" borderId="0" xfId="112" applyFont="1" applyFill="1" applyBorder="1" applyAlignment="1">
      <alignment vertical="center" wrapText="1"/>
    </xf>
    <xf numFmtId="0" fontId="17" fillId="0" borderId="13" xfId="112" applyFont="1" applyFill="1" applyBorder="1" applyAlignment="1">
      <alignment horizontal="center" vertical="center"/>
    </xf>
    <xf numFmtId="0" fontId="17" fillId="0" borderId="12" xfId="112" applyFont="1" applyFill="1" applyBorder="1" applyAlignment="1">
      <alignment horizontal="center" vertical="center"/>
    </xf>
    <xf numFmtId="0" fontId="17" fillId="0" borderId="9" xfId="112" applyFont="1" applyFill="1" applyBorder="1" applyAlignment="1">
      <alignment horizontal="center" vertical="center"/>
    </xf>
  </cellXfs>
  <cellStyles count="119">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4" builtinId="8" hidden="1"/>
    <cellStyle name="Hipervínculo" xfId="99" builtinId="8" hidden="1"/>
    <cellStyle name="Hipervínculo" xfId="101" builtinId="8" hidden="1"/>
    <cellStyle name="Hipervínculo" xfId="103" builtinId="8" hidden="1"/>
    <cellStyle name="Hipervínculo" xfId="105"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5"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Millares" xfId="1" builtinId="3"/>
    <cellStyle name="Millares [0] 2" xfId="117"/>
    <cellStyle name="Millares 2" xfId="113"/>
    <cellStyle name="Moneda" xfId="96" builtinId="4"/>
    <cellStyle name="Moneda [0]" xfId="2" builtinId="7"/>
    <cellStyle name="Moneda [0] 2" xfId="93"/>
    <cellStyle name="Moneda 2" xfId="108"/>
    <cellStyle name="Normal" xfId="0" builtinId="0"/>
    <cellStyle name="Normal 10" xfId="112"/>
    <cellStyle name="Normal 14" xfId="110"/>
    <cellStyle name="Normal 2" xfId="98"/>
    <cellStyle name="Normal 3" xfId="109"/>
    <cellStyle name="Normal 4" xfId="114"/>
    <cellStyle name="Normal 4 2" xfId="115"/>
    <cellStyle name="Normal 5" xfId="116"/>
    <cellStyle name="Normal 6" xfId="118"/>
    <cellStyle name="Porcentaje" xfId="97" builtinId="5"/>
    <cellStyle name="Porcentaje 3" xfId="111"/>
    <cellStyle name="Porcentual 2" xfId="107"/>
  </cellStyles>
  <dxfs count="48">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F1NXPW1/Desktop/Contrataci&#243;n/VICEADMIN/Desktop/ALEX/JURIDICA/ALEX%20L/Invitaciones/2018/SEMILLAS/Users/STJKXNPW1/Downloads/PROYECTO%20RG-2013-005%20CIUDADELA%20UNIV-OK/Ciudadela%20Universitaria%20Norte%20Sede%20Santander%20V7-FINAL%20JEF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44"/>
  <sheetViews>
    <sheetView tabSelected="1" view="pageBreakPreview" topLeftCell="C6" zoomScale="80" zoomScaleNormal="80" zoomScaleSheetLayoutView="80" zoomScalePageLayoutView="70" workbookViewId="0">
      <selection activeCell="I17" sqref="I17"/>
    </sheetView>
  </sheetViews>
  <sheetFormatPr baseColWidth="10" defaultColWidth="11.42578125" defaultRowHeight="12.75" x14ac:dyDescent="0.2"/>
  <cols>
    <col min="1" max="1" width="10" style="112" customWidth="1"/>
    <col min="2" max="2" width="69.140625" style="116" customWidth="1"/>
    <col min="3" max="3" width="15.7109375" style="115" customWidth="1"/>
    <col min="4" max="4" width="44.28515625" style="115" customWidth="1"/>
    <col min="5" max="5" width="16" style="115" customWidth="1"/>
    <col min="6" max="6" width="49.28515625" style="115" customWidth="1"/>
    <col min="7" max="7" width="15.85546875" style="115" customWidth="1"/>
    <col min="8" max="8" width="50.5703125" style="115" customWidth="1"/>
    <col min="9" max="9" width="19.42578125" style="115" customWidth="1"/>
    <col min="10" max="10" width="50.28515625" style="115" customWidth="1"/>
    <col min="11" max="11" width="15.7109375" style="100" customWidth="1"/>
    <col min="12" max="16384" width="11.42578125" style="100"/>
  </cols>
  <sheetData>
    <row r="1" spans="1:10" s="97" customFormat="1" ht="33" customHeight="1" x14ac:dyDescent="0.25">
      <c r="A1" s="96"/>
      <c r="B1" s="96"/>
      <c r="C1" s="147" t="s">
        <v>89</v>
      </c>
      <c r="D1" s="147"/>
      <c r="E1" s="147"/>
      <c r="F1" s="147"/>
      <c r="G1" s="147"/>
      <c r="H1" s="147"/>
      <c r="I1" s="147"/>
      <c r="J1" s="147"/>
    </row>
    <row r="2" spans="1:10" s="97" customFormat="1" ht="33" customHeight="1" x14ac:dyDescent="0.25">
      <c r="A2" s="96"/>
      <c r="B2" s="96"/>
      <c r="C2" s="148" t="s">
        <v>108</v>
      </c>
      <c r="D2" s="149"/>
      <c r="E2" s="149"/>
      <c r="F2" s="149"/>
      <c r="G2" s="149"/>
      <c r="H2" s="149"/>
      <c r="I2" s="149"/>
      <c r="J2" s="149"/>
    </row>
    <row r="3" spans="1:10" s="97" customFormat="1" ht="33" customHeight="1" x14ac:dyDescent="0.25">
      <c r="A3" s="96"/>
      <c r="B3" s="96"/>
      <c r="C3" s="147" t="s">
        <v>130</v>
      </c>
      <c r="D3" s="147"/>
      <c r="E3" s="147"/>
      <c r="F3" s="147"/>
      <c r="G3" s="147"/>
      <c r="H3" s="147"/>
      <c r="I3" s="147"/>
      <c r="J3" s="147"/>
    </row>
    <row r="4" spans="1:10" s="97" customFormat="1" ht="33" customHeight="1" x14ac:dyDescent="0.25">
      <c r="A4" s="96"/>
      <c r="B4" s="96"/>
      <c r="C4" s="148" t="s">
        <v>109</v>
      </c>
      <c r="D4" s="149"/>
      <c r="E4" s="149"/>
      <c r="F4" s="149"/>
      <c r="G4" s="149"/>
      <c r="H4" s="149"/>
      <c r="I4" s="149"/>
      <c r="J4" s="150"/>
    </row>
    <row r="5" spans="1:10" s="97" customFormat="1" ht="68.25" customHeight="1" x14ac:dyDescent="0.25">
      <c r="A5" s="98"/>
      <c r="B5" s="99"/>
      <c r="C5" s="151" t="s">
        <v>131</v>
      </c>
      <c r="D5" s="152"/>
      <c r="E5" s="152"/>
      <c r="F5" s="152"/>
      <c r="G5" s="152"/>
      <c r="H5" s="152"/>
      <c r="I5" s="152"/>
      <c r="J5" s="152"/>
    </row>
    <row r="6" spans="1:10" ht="25.5" customHeight="1" x14ac:dyDescent="0.2">
      <c r="A6" s="136" t="s">
        <v>0</v>
      </c>
      <c r="B6" s="139" t="s">
        <v>90</v>
      </c>
      <c r="C6" s="141">
        <v>1</v>
      </c>
      <c r="D6" s="141"/>
      <c r="E6" s="142">
        <v>2</v>
      </c>
      <c r="F6" s="143"/>
      <c r="G6" s="142">
        <v>3</v>
      </c>
      <c r="H6" s="143"/>
      <c r="I6" s="141">
        <v>4</v>
      </c>
      <c r="J6" s="141"/>
    </row>
    <row r="7" spans="1:10" ht="52.5" customHeight="1" x14ac:dyDescent="0.2">
      <c r="A7" s="137"/>
      <c r="B7" s="140"/>
      <c r="C7" s="144" t="s">
        <v>132</v>
      </c>
      <c r="D7" s="144"/>
      <c r="E7" s="144" t="s">
        <v>119</v>
      </c>
      <c r="F7" s="144"/>
      <c r="G7" s="153" t="s">
        <v>120</v>
      </c>
      <c r="H7" s="154"/>
      <c r="I7" s="153" t="s">
        <v>133</v>
      </c>
      <c r="J7" s="154"/>
    </row>
    <row r="8" spans="1:10" ht="64.5" customHeight="1" x14ac:dyDescent="0.2">
      <c r="A8" s="138"/>
      <c r="B8" s="101" t="s">
        <v>91</v>
      </c>
      <c r="C8" s="101" t="s">
        <v>92</v>
      </c>
      <c r="D8" s="102" t="s">
        <v>110</v>
      </c>
      <c r="E8" s="101" t="s">
        <v>92</v>
      </c>
      <c r="F8" s="102" t="s">
        <v>110</v>
      </c>
      <c r="G8" s="101" t="s">
        <v>92</v>
      </c>
      <c r="H8" s="102" t="s">
        <v>110</v>
      </c>
      <c r="I8" s="126" t="s">
        <v>92</v>
      </c>
      <c r="J8" s="102" t="s">
        <v>110</v>
      </c>
    </row>
    <row r="9" spans="1:10" ht="45" customHeight="1" x14ac:dyDescent="0.2">
      <c r="A9" s="103"/>
      <c r="B9" s="145" t="s">
        <v>111</v>
      </c>
      <c r="C9" s="146"/>
      <c r="D9" s="146"/>
      <c r="E9" s="146"/>
      <c r="F9" s="146"/>
      <c r="G9" s="146"/>
      <c r="H9" s="146"/>
      <c r="I9" s="146"/>
      <c r="J9" s="146"/>
    </row>
    <row r="10" spans="1:10" ht="60" customHeight="1" x14ac:dyDescent="0.2">
      <c r="A10" s="104">
        <v>1</v>
      </c>
      <c r="B10" s="105" t="s">
        <v>121</v>
      </c>
      <c r="C10" s="102" t="s">
        <v>94</v>
      </c>
      <c r="D10" s="102"/>
      <c r="E10" s="102" t="s">
        <v>94</v>
      </c>
      <c r="F10" s="102"/>
      <c r="G10" s="102" t="s">
        <v>113</v>
      </c>
      <c r="H10" s="102" t="s">
        <v>140</v>
      </c>
      <c r="I10" s="102" t="s">
        <v>94</v>
      </c>
      <c r="J10" s="102"/>
    </row>
    <row r="11" spans="1:10" ht="102" customHeight="1" x14ac:dyDescent="0.2">
      <c r="A11" s="106">
        <v>2</v>
      </c>
      <c r="B11" s="107" t="s">
        <v>112</v>
      </c>
      <c r="C11" s="102" t="s">
        <v>94</v>
      </c>
      <c r="D11" s="102"/>
      <c r="E11" s="102" t="s">
        <v>94</v>
      </c>
      <c r="F11" s="102"/>
      <c r="G11" s="102" t="s">
        <v>113</v>
      </c>
      <c r="H11" s="102" t="s">
        <v>141</v>
      </c>
      <c r="I11" s="102" t="s">
        <v>94</v>
      </c>
      <c r="J11" s="102"/>
    </row>
    <row r="12" spans="1:10" ht="60" customHeight="1" x14ac:dyDescent="0.2">
      <c r="A12" s="104">
        <v>3</v>
      </c>
      <c r="B12" s="107" t="s">
        <v>122</v>
      </c>
      <c r="C12" s="102" t="s">
        <v>94</v>
      </c>
      <c r="D12" s="102"/>
      <c r="E12" s="102" t="s">
        <v>94</v>
      </c>
      <c r="F12" s="102"/>
      <c r="G12" s="102" t="s">
        <v>94</v>
      </c>
      <c r="H12" s="102"/>
      <c r="I12" s="102" t="s">
        <v>94</v>
      </c>
      <c r="J12" s="102"/>
    </row>
    <row r="13" spans="1:10" ht="77.25" customHeight="1" x14ac:dyDescent="0.2">
      <c r="A13" s="104">
        <v>4</v>
      </c>
      <c r="B13" s="107" t="s">
        <v>123</v>
      </c>
      <c r="C13" s="102" t="s">
        <v>94</v>
      </c>
      <c r="D13" s="102"/>
      <c r="E13" s="102" t="s">
        <v>94</v>
      </c>
      <c r="F13" s="102"/>
      <c r="G13" s="102" t="s">
        <v>94</v>
      </c>
      <c r="H13" s="102"/>
      <c r="I13" s="102" t="s">
        <v>94</v>
      </c>
      <c r="J13" s="102"/>
    </row>
    <row r="14" spans="1:10" ht="67.5" customHeight="1" x14ac:dyDescent="0.2">
      <c r="A14" s="106">
        <v>5</v>
      </c>
      <c r="B14" s="107" t="s">
        <v>124</v>
      </c>
      <c r="C14" s="102" t="s">
        <v>94</v>
      </c>
      <c r="D14" s="108"/>
      <c r="E14" s="102" t="s">
        <v>94</v>
      </c>
      <c r="F14" s="108"/>
      <c r="G14" s="102" t="s">
        <v>94</v>
      </c>
      <c r="H14" s="108"/>
      <c r="I14" s="102" t="s">
        <v>94</v>
      </c>
      <c r="J14" s="108"/>
    </row>
    <row r="15" spans="1:10" ht="78" customHeight="1" x14ac:dyDescent="0.2">
      <c r="A15" s="104">
        <v>6</v>
      </c>
      <c r="B15" s="107" t="s">
        <v>118</v>
      </c>
      <c r="C15" s="102" t="s">
        <v>94</v>
      </c>
      <c r="D15" s="102"/>
      <c r="E15" s="102" t="s">
        <v>94</v>
      </c>
      <c r="F15" s="102"/>
      <c r="G15" s="102" t="s">
        <v>113</v>
      </c>
      <c r="H15" s="102" t="s">
        <v>142</v>
      </c>
      <c r="I15" s="102" t="s">
        <v>94</v>
      </c>
      <c r="J15" s="102"/>
    </row>
    <row r="16" spans="1:10" ht="78" customHeight="1" x14ac:dyDescent="0.2">
      <c r="A16" s="106"/>
      <c r="B16" s="109" t="s">
        <v>125</v>
      </c>
      <c r="C16" s="102" t="s">
        <v>94</v>
      </c>
      <c r="D16" s="102"/>
      <c r="E16" s="102" t="s">
        <v>94</v>
      </c>
      <c r="F16" s="102"/>
      <c r="G16" s="102" t="s">
        <v>94</v>
      </c>
      <c r="H16" s="102"/>
      <c r="I16" s="102" t="s">
        <v>94</v>
      </c>
      <c r="J16" s="102"/>
    </row>
    <row r="17" spans="1:10" ht="60" customHeight="1" x14ac:dyDescent="0.2">
      <c r="A17" s="106">
        <v>7</v>
      </c>
      <c r="B17" s="109" t="s">
        <v>134</v>
      </c>
      <c r="C17" s="102" t="s">
        <v>94</v>
      </c>
      <c r="D17" s="102"/>
      <c r="E17" s="102" t="s">
        <v>94</v>
      </c>
      <c r="F17" s="102"/>
      <c r="G17" s="102" t="s">
        <v>94</v>
      </c>
      <c r="H17" s="102"/>
      <c r="I17" s="102" t="s">
        <v>94</v>
      </c>
      <c r="J17" s="102"/>
    </row>
    <row r="19" spans="1:10" ht="13.5" thickBot="1" x14ac:dyDescent="0.25">
      <c r="A19" s="110"/>
      <c r="B19" s="110"/>
      <c r="C19" s="110"/>
      <c r="D19" s="110"/>
      <c r="E19" s="110"/>
      <c r="F19" s="110"/>
      <c r="G19" s="110"/>
      <c r="H19" s="110"/>
      <c r="I19" s="110"/>
      <c r="J19" s="110"/>
    </row>
    <row r="20" spans="1:10" s="111" customFormat="1" ht="33" customHeight="1" thickBot="1" x14ac:dyDescent="0.3">
      <c r="A20" s="155" t="s">
        <v>95</v>
      </c>
      <c r="B20" s="156"/>
      <c r="C20" s="157" t="s">
        <v>139</v>
      </c>
      <c r="D20" s="157"/>
      <c r="E20" s="157" t="s">
        <v>139</v>
      </c>
      <c r="F20" s="157"/>
      <c r="G20" s="158" t="s">
        <v>162</v>
      </c>
      <c r="H20" s="158"/>
      <c r="I20" s="157" t="s">
        <v>139</v>
      </c>
      <c r="J20" s="157"/>
    </row>
    <row r="22" spans="1:10" ht="18.75" customHeight="1" x14ac:dyDescent="0.2">
      <c r="B22" s="113"/>
      <c r="C22" s="114"/>
    </row>
    <row r="23" spans="1:10" ht="12.75" customHeight="1" x14ac:dyDescent="0.2">
      <c r="C23" s="116"/>
    </row>
    <row r="24" spans="1:10" ht="12.75" customHeight="1" x14ac:dyDescent="0.2">
      <c r="C24" s="116"/>
    </row>
    <row r="25" spans="1:10" ht="17.25" customHeight="1" x14ac:dyDescent="0.2">
      <c r="B25" s="117"/>
      <c r="C25" s="117"/>
    </row>
    <row r="26" spans="1:10" ht="15" customHeight="1" x14ac:dyDescent="0.25">
      <c r="B26" s="118" t="s">
        <v>98</v>
      </c>
      <c r="E26" s="118" t="s">
        <v>116</v>
      </c>
    </row>
    <row r="27" spans="1:10" ht="14.25" customHeight="1" x14ac:dyDescent="0.25">
      <c r="B27" s="118" t="s">
        <v>99</v>
      </c>
      <c r="E27" s="118" t="s">
        <v>117</v>
      </c>
    </row>
    <row r="28" spans="1:10" ht="14.25" customHeight="1" x14ac:dyDescent="0.25">
      <c r="B28" s="118" t="s">
        <v>100</v>
      </c>
      <c r="D28" s="118"/>
      <c r="E28" s="118" t="s">
        <v>100</v>
      </c>
      <c r="F28" s="118"/>
      <c r="G28" s="118"/>
      <c r="H28" s="118"/>
      <c r="I28" s="118"/>
      <c r="J28" s="118"/>
    </row>
    <row r="29" spans="1:10" ht="14.25" customHeight="1" x14ac:dyDescent="0.25">
      <c r="B29" s="119"/>
      <c r="C29" s="119"/>
      <c r="D29" s="118"/>
      <c r="E29" s="118"/>
      <c r="F29" s="118"/>
      <c r="G29" s="118"/>
      <c r="H29" s="118"/>
      <c r="I29" s="118"/>
      <c r="J29" s="118"/>
    </row>
    <row r="30" spans="1:10" ht="14.25" customHeight="1" x14ac:dyDescent="0.25">
      <c r="B30" s="119"/>
      <c r="C30" s="119"/>
      <c r="D30" s="118"/>
      <c r="E30" s="118"/>
      <c r="F30" s="118"/>
      <c r="G30" s="118"/>
      <c r="H30" s="118"/>
      <c r="I30" s="118"/>
      <c r="J30" s="118"/>
    </row>
    <row r="31" spans="1:10" ht="14.25" customHeight="1" x14ac:dyDescent="0.2">
      <c r="B31" s="117"/>
      <c r="C31" s="117"/>
      <c r="D31" s="117"/>
      <c r="E31" s="117"/>
      <c r="F31" s="117"/>
      <c r="G31" s="117"/>
      <c r="H31" s="117"/>
      <c r="I31" s="117"/>
      <c r="J31" s="117"/>
    </row>
    <row r="32" spans="1:10" ht="14.25" customHeight="1" x14ac:dyDescent="0.25">
      <c r="B32" s="119"/>
      <c r="C32" s="119"/>
      <c r="D32" s="118"/>
      <c r="E32" s="118"/>
      <c r="F32" s="118"/>
      <c r="G32" s="118"/>
      <c r="H32" s="118"/>
      <c r="I32" s="118"/>
      <c r="J32" s="118"/>
    </row>
    <row r="33" spans="1:10" ht="14.25" customHeight="1" x14ac:dyDescent="0.25">
      <c r="B33" s="119"/>
      <c r="C33" s="119"/>
      <c r="D33" s="118"/>
      <c r="E33" s="118"/>
      <c r="F33" s="118"/>
      <c r="G33" s="118"/>
      <c r="H33" s="118"/>
      <c r="I33" s="118"/>
      <c r="J33" s="118"/>
    </row>
    <row r="34" spans="1:10" ht="14.25" customHeight="1" x14ac:dyDescent="0.25">
      <c r="B34" s="119"/>
      <c r="C34" s="118"/>
      <c r="D34" s="118"/>
      <c r="E34" s="118"/>
      <c r="F34" s="118"/>
      <c r="G34" s="118"/>
      <c r="H34" s="118"/>
      <c r="I34" s="118"/>
      <c r="J34" s="118"/>
    </row>
    <row r="40" spans="1:10" s="116" customFormat="1" x14ac:dyDescent="0.25">
      <c r="A40" s="112"/>
      <c r="C40" s="115"/>
      <c r="D40" s="115"/>
      <c r="E40" s="115"/>
      <c r="F40" s="115"/>
      <c r="G40" s="115"/>
      <c r="H40" s="115"/>
      <c r="I40" s="115"/>
      <c r="J40" s="115"/>
    </row>
    <row r="41" spans="1:10" s="116" customFormat="1" x14ac:dyDescent="0.25">
      <c r="A41" s="112"/>
      <c r="C41" s="115"/>
      <c r="D41" s="115"/>
      <c r="E41" s="115"/>
      <c r="F41" s="115"/>
      <c r="G41" s="115"/>
      <c r="H41" s="115"/>
      <c r="I41" s="115"/>
      <c r="J41" s="115"/>
    </row>
    <row r="42" spans="1:10" s="116" customFormat="1" x14ac:dyDescent="0.25">
      <c r="A42" s="112"/>
      <c r="C42" s="115"/>
      <c r="D42" s="115"/>
      <c r="E42" s="115"/>
      <c r="F42" s="115"/>
      <c r="G42" s="115"/>
      <c r="H42" s="115"/>
      <c r="I42" s="115"/>
      <c r="J42" s="115"/>
    </row>
    <row r="43" spans="1:10" s="116" customFormat="1" x14ac:dyDescent="0.25">
      <c r="A43" s="112"/>
      <c r="C43" s="115"/>
      <c r="D43" s="115"/>
      <c r="E43" s="115"/>
      <c r="F43" s="115"/>
      <c r="G43" s="115"/>
      <c r="H43" s="115"/>
      <c r="I43" s="115"/>
      <c r="J43" s="115"/>
    </row>
    <row r="44" spans="1:10" s="116" customFormat="1" x14ac:dyDescent="0.25">
      <c r="A44" s="112"/>
      <c r="C44" s="115"/>
      <c r="D44" s="115"/>
      <c r="E44" s="115"/>
      <c r="F44" s="115"/>
      <c r="G44" s="115"/>
      <c r="H44" s="115"/>
      <c r="I44" s="115"/>
      <c r="J44" s="115"/>
    </row>
  </sheetData>
  <mergeCells count="21">
    <mergeCell ref="A20:B20"/>
    <mergeCell ref="C20:D20"/>
    <mergeCell ref="E20:F20"/>
    <mergeCell ref="G20:H20"/>
    <mergeCell ref="I20:J20"/>
    <mergeCell ref="B9:J9"/>
    <mergeCell ref="C1:J1"/>
    <mergeCell ref="C2:J2"/>
    <mergeCell ref="C3:J3"/>
    <mergeCell ref="C4:J4"/>
    <mergeCell ref="C5:J5"/>
    <mergeCell ref="I6:J6"/>
    <mergeCell ref="E7:F7"/>
    <mergeCell ref="G7:H7"/>
    <mergeCell ref="I7:J7"/>
    <mergeCell ref="A6:A8"/>
    <mergeCell ref="B6:B7"/>
    <mergeCell ref="C6:D6"/>
    <mergeCell ref="E6:F6"/>
    <mergeCell ref="G6:H6"/>
    <mergeCell ref="C7:D7"/>
  </mergeCells>
  <conditionalFormatting sqref="C17:F17 C10:F15 H10:H15 H17 J17 J10:J15">
    <cfRule type="cellIs" dxfId="47" priority="5" operator="equal">
      <formula>"NO"</formula>
    </cfRule>
  </conditionalFormatting>
  <conditionalFormatting sqref="C20:J20">
    <cfRule type="cellIs" dxfId="46" priority="4" operator="equal">
      <formula>"NO HABIL"</formula>
    </cfRule>
  </conditionalFormatting>
  <conditionalFormatting sqref="C16:F16 H16 J16">
    <cfRule type="cellIs" dxfId="45" priority="3" operator="equal">
      <formula>"NO"</formula>
    </cfRule>
  </conditionalFormatting>
  <conditionalFormatting sqref="G10:G17">
    <cfRule type="cellIs" dxfId="44" priority="2" operator="equal">
      <formula>"NO"</formula>
    </cfRule>
  </conditionalFormatting>
  <conditionalFormatting sqref="I10:I17">
    <cfRule type="cellIs" dxfId="43" priority="1" operator="equal">
      <formula>"NO"</formula>
    </cfRule>
  </conditionalFormatting>
  <pageMargins left="1.3779527559055118" right="0.19685039370078741" top="0.19685039370078741" bottom="0.19685039370078741" header="0.31496062992125984" footer="0.31496062992125984"/>
  <pageSetup paperSize="5"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8"/>
  <sheetViews>
    <sheetView view="pageBreakPreview" zoomScale="75" zoomScaleNormal="75" zoomScaleSheetLayoutView="75" zoomScalePageLayoutView="70" workbookViewId="0">
      <pane xSplit="2" ySplit="11" topLeftCell="C15" activePane="bottomRight" state="frozen"/>
      <selection pane="topRight" activeCell="C1" sqref="C1"/>
      <selection pane="bottomLeft" activeCell="A12" sqref="A12"/>
      <selection pane="bottomRight" activeCell="B22" sqref="B22"/>
    </sheetView>
  </sheetViews>
  <sheetFormatPr baseColWidth="10" defaultColWidth="11.42578125" defaultRowHeight="12.75" x14ac:dyDescent="0.2"/>
  <cols>
    <col min="1" max="1" width="6" style="57" customWidth="1"/>
    <col min="2" max="2" width="55.5703125" style="58" customWidth="1"/>
    <col min="3" max="3" width="12.28515625" style="59" customWidth="1"/>
    <col min="4" max="4" width="22.140625" style="59" customWidth="1"/>
    <col min="5" max="5" width="11.7109375" style="58" customWidth="1"/>
    <col min="6" max="6" width="20.42578125" style="58" customWidth="1"/>
    <col min="7" max="7" width="11.85546875" style="58" customWidth="1"/>
    <col min="8" max="8" width="20.42578125" style="58" customWidth="1"/>
    <col min="9" max="9" width="11.85546875" style="58" customWidth="1"/>
    <col min="10" max="10" width="22.42578125" style="58" customWidth="1"/>
    <col min="11" max="16384" width="11.42578125" style="54"/>
  </cols>
  <sheetData>
    <row r="1" spans="1:10" s="49" customFormat="1" ht="17.25" customHeight="1" x14ac:dyDescent="0.25">
      <c r="A1" s="159" t="s">
        <v>101</v>
      </c>
      <c r="B1" s="159"/>
      <c r="C1" s="159"/>
      <c r="D1" s="48"/>
      <c r="E1" s="48"/>
      <c r="F1" s="48"/>
      <c r="G1" s="48"/>
      <c r="H1" s="48"/>
      <c r="I1" s="48"/>
      <c r="J1" s="48"/>
    </row>
    <row r="2" spans="1:10" s="49" customFormat="1" ht="17.25" customHeight="1" x14ac:dyDescent="0.25">
      <c r="A2" s="64" t="s">
        <v>102</v>
      </c>
      <c r="B2" s="48"/>
      <c r="C2" s="48"/>
      <c r="D2" s="48"/>
      <c r="E2" s="48"/>
      <c r="F2" s="48"/>
      <c r="G2" s="48"/>
      <c r="H2" s="48"/>
      <c r="I2" s="48"/>
      <c r="J2" s="48"/>
    </row>
    <row r="3" spans="1:10" s="49" customFormat="1" ht="8.25" customHeight="1" x14ac:dyDescent="0.25">
      <c r="A3" s="50"/>
      <c r="B3" s="50"/>
      <c r="C3" s="50"/>
      <c r="D3" s="64"/>
      <c r="E3" s="50"/>
      <c r="F3" s="50"/>
      <c r="G3" s="50"/>
      <c r="H3" s="50"/>
      <c r="I3" s="50"/>
      <c r="J3" s="50"/>
    </row>
    <row r="4" spans="1:10" s="49" customFormat="1" ht="17.25" customHeight="1" x14ac:dyDescent="0.25">
      <c r="A4" s="64" t="s">
        <v>130</v>
      </c>
      <c r="B4" s="64"/>
      <c r="C4" s="48"/>
      <c r="D4" s="48"/>
      <c r="E4" s="48"/>
      <c r="F4" s="48"/>
      <c r="G4" s="48"/>
      <c r="H4" s="48"/>
      <c r="I4" s="48"/>
      <c r="J4" s="48"/>
    </row>
    <row r="5" spans="1:10" s="49" customFormat="1" ht="16.5" customHeight="1" x14ac:dyDescent="0.25">
      <c r="A5" s="159" t="s">
        <v>103</v>
      </c>
      <c r="B5" s="159"/>
      <c r="C5" s="159"/>
      <c r="D5" s="48"/>
      <c r="E5" s="48"/>
      <c r="F5" s="48"/>
      <c r="G5" s="48"/>
      <c r="H5" s="48"/>
      <c r="I5" s="48"/>
      <c r="J5" s="48"/>
    </row>
    <row r="6" spans="1:10" s="49" customFormat="1" ht="15.75" customHeight="1" x14ac:dyDescent="0.25">
      <c r="A6" s="50"/>
      <c r="B6" s="50"/>
      <c r="C6" s="50"/>
      <c r="D6" s="64"/>
      <c r="E6" s="50"/>
      <c r="F6" s="50"/>
      <c r="G6" s="50"/>
      <c r="H6" s="50"/>
      <c r="I6" s="50"/>
      <c r="J6" s="50"/>
    </row>
    <row r="7" spans="1:10" s="65" customFormat="1" ht="71.25" customHeight="1" x14ac:dyDescent="0.25">
      <c r="A7" s="151" t="s">
        <v>138</v>
      </c>
      <c r="B7" s="152"/>
      <c r="C7" s="152"/>
      <c r="D7" s="152"/>
      <c r="E7" s="152"/>
      <c r="F7" s="152"/>
      <c r="G7" s="152"/>
      <c r="H7" s="152"/>
      <c r="I7" s="152"/>
      <c r="J7" s="152"/>
    </row>
    <row r="8" spans="1:10" ht="9.75" customHeight="1" x14ac:dyDescent="0.2">
      <c r="A8" s="66"/>
      <c r="B8" s="67"/>
      <c r="C8" s="68"/>
      <c r="D8" s="68"/>
      <c r="E8" s="67"/>
      <c r="F8" s="67"/>
      <c r="G8" s="67"/>
      <c r="H8" s="67"/>
      <c r="I8" s="67"/>
      <c r="J8" s="67"/>
    </row>
    <row r="9" spans="1:10" ht="15.75" x14ac:dyDescent="0.2">
      <c r="A9" s="92"/>
      <c r="B9" s="93"/>
      <c r="C9" s="162">
        <v>1</v>
      </c>
      <c r="D9" s="162"/>
      <c r="E9" s="162">
        <v>2</v>
      </c>
      <c r="F9" s="162"/>
      <c r="G9" s="160">
        <v>3</v>
      </c>
      <c r="H9" s="161"/>
      <c r="I9" s="163">
        <v>4</v>
      </c>
      <c r="J9" s="161"/>
    </row>
    <row r="10" spans="1:10" ht="53.25" customHeight="1" x14ac:dyDescent="0.2">
      <c r="A10" s="168" t="s">
        <v>0</v>
      </c>
      <c r="B10" s="170" t="s">
        <v>91</v>
      </c>
      <c r="C10" s="144" t="s">
        <v>132</v>
      </c>
      <c r="D10" s="144"/>
      <c r="E10" s="144" t="s">
        <v>119</v>
      </c>
      <c r="F10" s="144"/>
      <c r="G10" s="153" t="s">
        <v>120</v>
      </c>
      <c r="H10" s="154"/>
      <c r="I10" s="153" t="s">
        <v>133</v>
      </c>
      <c r="J10" s="154"/>
    </row>
    <row r="11" spans="1:10" ht="27" customHeight="1" x14ac:dyDescent="0.2">
      <c r="A11" s="169"/>
      <c r="B11" s="171"/>
      <c r="C11" s="95" t="s">
        <v>92</v>
      </c>
      <c r="D11" s="79" t="s">
        <v>93</v>
      </c>
      <c r="E11" s="95" t="s">
        <v>92</v>
      </c>
      <c r="F11" s="79" t="s">
        <v>93</v>
      </c>
      <c r="G11" s="95" t="s">
        <v>92</v>
      </c>
      <c r="H11" s="79" t="s">
        <v>93</v>
      </c>
      <c r="I11" s="95" t="s">
        <v>92</v>
      </c>
      <c r="J11" s="79" t="s">
        <v>93</v>
      </c>
    </row>
    <row r="12" spans="1:10" ht="14.45" customHeight="1" x14ac:dyDescent="0.2">
      <c r="A12" s="94"/>
      <c r="B12" s="120" t="s">
        <v>104</v>
      </c>
      <c r="C12" s="69"/>
      <c r="D12" s="69"/>
      <c r="E12" s="69"/>
      <c r="F12" s="69"/>
      <c r="G12" s="69"/>
      <c r="H12" s="69"/>
      <c r="I12" s="69"/>
      <c r="J12" s="69"/>
    </row>
    <row r="13" spans="1:10" ht="28.5" customHeight="1" x14ac:dyDescent="0.2">
      <c r="A13" s="70"/>
      <c r="B13" s="123" t="s">
        <v>129</v>
      </c>
      <c r="C13" s="79" t="s">
        <v>94</v>
      </c>
      <c r="D13" s="122" t="s">
        <v>105</v>
      </c>
      <c r="E13" s="79" t="s">
        <v>94</v>
      </c>
      <c r="F13" s="122" t="s">
        <v>105</v>
      </c>
      <c r="G13" s="79" t="s">
        <v>94</v>
      </c>
      <c r="H13" s="122" t="s">
        <v>105</v>
      </c>
      <c r="I13" s="79" t="s">
        <v>94</v>
      </c>
      <c r="J13" s="122" t="s">
        <v>105</v>
      </c>
    </row>
    <row r="14" spans="1:10" ht="31.5" customHeight="1" x14ac:dyDescent="0.2">
      <c r="A14" s="70"/>
      <c r="B14" s="121" t="s">
        <v>128</v>
      </c>
      <c r="C14" s="79" t="s">
        <v>94</v>
      </c>
      <c r="D14" s="122" t="s">
        <v>105</v>
      </c>
      <c r="E14" s="79" t="s">
        <v>94</v>
      </c>
      <c r="F14" s="122" t="s">
        <v>105</v>
      </c>
      <c r="G14" s="79" t="s">
        <v>94</v>
      </c>
      <c r="H14" s="122" t="s">
        <v>105</v>
      </c>
      <c r="I14" s="79" t="s">
        <v>94</v>
      </c>
      <c r="J14" s="122" t="s">
        <v>105</v>
      </c>
    </row>
    <row r="15" spans="1:10" ht="24" customHeight="1" thickBot="1" x14ac:dyDescent="0.25">
      <c r="A15" s="71"/>
      <c r="C15" s="79"/>
      <c r="D15" s="124"/>
      <c r="E15" s="79"/>
      <c r="F15" s="124"/>
      <c r="G15" s="124"/>
      <c r="H15" s="124"/>
      <c r="I15" s="79"/>
      <c r="J15" s="124"/>
    </row>
    <row r="16" spans="1:10" s="56" customFormat="1" ht="19.5" customHeight="1" thickBot="1" x14ac:dyDescent="0.3">
      <c r="A16" s="164" t="s">
        <v>95</v>
      </c>
      <c r="B16" s="165"/>
      <c r="C16" s="166" t="s">
        <v>106</v>
      </c>
      <c r="D16" s="167"/>
      <c r="E16" s="166" t="s">
        <v>106</v>
      </c>
      <c r="F16" s="167"/>
      <c r="G16" s="166" t="s">
        <v>106</v>
      </c>
      <c r="H16" s="167"/>
      <c r="I16" s="166" t="s">
        <v>106</v>
      </c>
      <c r="J16" s="167"/>
    </row>
    <row r="18" spans="1:10" ht="25.5" customHeight="1" x14ac:dyDescent="0.2">
      <c r="B18" s="51" t="s">
        <v>96</v>
      </c>
      <c r="C18" s="72"/>
      <c r="D18" s="72"/>
      <c r="E18" s="72"/>
      <c r="F18" s="72"/>
      <c r="G18" s="72"/>
      <c r="H18" s="72"/>
      <c r="I18" s="72"/>
      <c r="J18" s="72"/>
    </row>
    <row r="19" spans="1:10" ht="25.5" customHeight="1" x14ac:dyDescent="0.2">
      <c r="B19" s="51"/>
      <c r="C19" s="72"/>
      <c r="D19" s="72"/>
      <c r="E19" s="72"/>
      <c r="F19" s="72"/>
      <c r="G19" s="72"/>
      <c r="H19" s="72"/>
      <c r="I19" s="72"/>
      <c r="J19" s="72"/>
    </row>
    <row r="20" spans="1:10" ht="18.75" customHeight="1" x14ac:dyDescent="0.2">
      <c r="E20" s="73"/>
      <c r="I20" s="73"/>
    </row>
    <row r="21" spans="1:10" ht="15.75" x14ac:dyDescent="0.2">
      <c r="C21" s="60"/>
    </row>
    <row r="22" spans="1:10" ht="15.75" x14ac:dyDescent="0.2">
      <c r="B22" s="61" t="s">
        <v>107</v>
      </c>
      <c r="C22" s="60"/>
    </row>
    <row r="23" spans="1:10" ht="15.75" x14ac:dyDescent="0.25">
      <c r="B23" s="62" t="s">
        <v>97</v>
      </c>
      <c r="C23" s="60"/>
    </row>
    <row r="24" spans="1:10" ht="13.5" customHeight="1" x14ac:dyDescent="0.2">
      <c r="C24" s="58"/>
    </row>
    <row r="25" spans="1:10" ht="13.5" customHeight="1" x14ac:dyDescent="0.2">
      <c r="C25" s="58"/>
    </row>
    <row r="26" spans="1:10" ht="13.5" customHeight="1" x14ac:dyDescent="0.2">
      <c r="C26" s="58"/>
    </row>
    <row r="27" spans="1:10" ht="13.5" customHeight="1" x14ac:dyDescent="0.2">
      <c r="C27" s="58"/>
    </row>
    <row r="28" spans="1:10" ht="13.5" customHeight="1" x14ac:dyDescent="0.2">
      <c r="B28" s="61"/>
      <c r="C28" s="58"/>
    </row>
    <row r="29" spans="1:10" ht="13.5" customHeight="1" x14ac:dyDescent="0.25">
      <c r="B29" s="62"/>
      <c r="C29" s="58"/>
    </row>
    <row r="30" spans="1:10" ht="15.75" x14ac:dyDescent="0.25">
      <c r="B30" s="62"/>
      <c r="F30" s="54"/>
      <c r="G30" s="54"/>
      <c r="H30" s="54"/>
      <c r="J30" s="54"/>
    </row>
    <row r="31" spans="1:10" x14ac:dyDescent="0.2">
      <c r="F31" s="54"/>
      <c r="G31" s="54"/>
      <c r="H31" s="54"/>
      <c r="J31" s="54"/>
    </row>
    <row r="32" spans="1:10" s="58" customFormat="1" ht="15.75" x14ac:dyDescent="0.25">
      <c r="A32" s="57"/>
      <c r="C32" s="62"/>
    </row>
    <row r="33" spans="1:10" s="58" customFormat="1" ht="15.75" x14ac:dyDescent="0.25">
      <c r="A33" s="57"/>
      <c r="B33" s="62"/>
      <c r="C33" s="59"/>
      <c r="D33" s="59"/>
    </row>
    <row r="34" spans="1:10" s="58" customFormat="1" ht="15.75" x14ac:dyDescent="0.25">
      <c r="A34" s="57"/>
      <c r="B34" s="62"/>
      <c r="C34" s="59"/>
      <c r="D34" s="59"/>
    </row>
    <row r="35" spans="1:10" s="59" customFormat="1" ht="15.75" x14ac:dyDescent="0.25">
      <c r="A35" s="57"/>
      <c r="B35" s="62"/>
      <c r="E35" s="58"/>
      <c r="F35" s="58"/>
      <c r="G35" s="58"/>
      <c r="H35" s="58"/>
      <c r="I35" s="58"/>
      <c r="J35" s="58"/>
    </row>
    <row r="36" spans="1:10" s="59" customFormat="1" x14ac:dyDescent="0.2">
      <c r="A36" s="57"/>
      <c r="B36" s="54"/>
      <c r="E36" s="58"/>
      <c r="F36" s="58"/>
      <c r="G36" s="58"/>
      <c r="H36" s="58"/>
      <c r="I36" s="58"/>
      <c r="J36" s="58"/>
    </row>
    <row r="37" spans="1:10" s="59" customFormat="1" x14ac:dyDescent="0.2">
      <c r="A37" s="57"/>
      <c r="B37" s="54"/>
      <c r="E37" s="58"/>
      <c r="F37" s="58"/>
      <c r="G37" s="58"/>
      <c r="H37" s="58"/>
      <c r="I37" s="58"/>
      <c r="J37" s="58"/>
    </row>
    <row r="38" spans="1:10" s="59" customFormat="1" x14ac:dyDescent="0.2">
      <c r="A38" s="57"/>
      <c r="B38" s="54"/>
      <c r="E38" s="58"/>
      <c r="F38" s="58"/>
      <c r="G38" s="58"/>
      <c r="H38" s="58"/>
      <c r="I38" s="58"/>
      <c r="J38" s="58"/>
    </row>
  </sheetData>
  <mergeCells count="18">
    <mergeCell ref="I9:J9"/>
    <mergeCell ref="A7:J7"/>
    <mergeCell ref="A16:B16"/>
    <mergeCell ref="C16:D16"/>
    <mergeCell ref="E16:F16"/>
    <mergeCell ref="I16:J16"/>
    <mergeCell ref="A10:A11"/>
    <mergeCell ref="B10:B11"/>
    <mergeCell ref="C10:D10"/>
    <mergeCell ref="E10:F10"/>
    <mergeCell ref="I10:J10"/>
    <mergeCell ref="G16:H16"/>
    <mergeCell ref="A1:C1"/>
    <mergeCell ref="A5:C5"/>
    <mergeCell ref="G10:H10"/>
    <mergeCell ref="G9:H9"/>
    <mergeCell ref="C9:D9"/>
    <mergeCell ref="E9:F9"/>
  </mergeCells>
  <conditionalFormatting sqref="C16:D16">
    <cfRule type="cellIs" dxfId="42" priority="19" operator="equal">
      <formula>"NO HABIL"</formula>
    </cfRule>
  </conditionalFormatting>
  <conditionalFormatting sqref="C13:D14">
    <cfRule type="cellIs" dxfId="41" priority="18" operator="equal">
      <formula>"NO"</formula>
    </cfRule>
  </conditionalFormatting>
  <conditionalFormatting sqref="E16:F16">
    <cfRule type="cellIs" dxfId="40" priority="15" operator="equal">
      <formula>"NO HABIL"</formula>
    </cfRule>
  </conditionalFormatting>
  <conditionalFormatting sqref="E13:H14">
    <cfRule type="cellIs" dxfId="39" priority="14" operator="equal">
      <formula>"NO"</formula>
    </cfRule>
  </conditionalFormatting>
  <conditionalFormatting sqref="G16:H16">
    <cfRule type="cellIs" dxfId="38" priority="3" operator="equal">
      <formula>"NO HABIL"</formula>
    </cfRule>
  </conditionalFormatting>
  <conditionalFormatting sqref="I16:J16">
    <cfRule type="cellIs" dxfId="37" priority="2" operator="equal">
      <formula>"NO HABIL"</formula>
    </cfRule>
  </conditionalFormatting>
  <conditionalFormatting sqref="I13:J14">
    <cfRule type="cellIs" dxfId="36" priority="1" operator="equal">
      <formula>"NO"</formula>
    </cfRule>
  </conditionalFormatting>
  <pageMargins left="0.19685039370078741" right="0.19685039370078741" top="0.51181102362204722" bottom="0.51181102362204722" header="0.31496062992125984" footer="0.31496062992125984"/>
  <pageSetup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85"/>
  <sheetViews>
    <sheetView topLeftCell="A43" workbookViewId="0">
      <selection activeCell="A3" sqref="A3:F4"/>
    </sheetView>
  </sheetViews>
  <sheetFormatPr baseColWidth="10" defaultColWidth="15" defaultRowHeight="12.75" x14ac:dyDescent="0.25"/>
  <cols>
    <col min="1" max="1" width="7.5703125" style="1" customWidth="1"/>
    <col min="2" max="2" width="52.140625" style="1" customWidth="1"/>
    <col min="3" max="4" width="8.7109375" style="1" customWidth="1"/>
    <col min="5" max="5" width="12.7109375" style="1" customWidth="1"/>
    <col min="6" max="6" width="15.7109375" style="1" customWidth="1"/>
    <col min="7" max="7" width="15" style="1"/>
    <col min="8" max="8" width="15.28515625" style="1" bestFit="1" customWidth="1"/>
    <col min="9" max="10" width="15" style="1"/>
    <col min="11" max="11" width="16.7109375" style="1" bestFit="1" customWidth="1"/>
    <col min="12" max="16384" width="15" style="1"/>
  </cols>
  <sheetData>
    <row r="1" spans="1:6" x14ac:dyDescent="0.25">
      <c r="A1" s="172" t="s">
        <v>85</v>
      </c>
      <c r="B1" s="172"/>
      <c r="C1" s="172"/>
      <c r="D1" s="172"/>
      <c r="E1" s="172"/>
      <c r="F1" s="172"/>
    </row>
    <row r="2" spans="1:6" x14ac:dyDescent="0.25">
      <c r="A2" s="172"/>
      <c r="B2" s="172"/>
      <c r="C2" s="172"/>
      <c r="D2" s="172"/>
      <c r="E2" s="172"/>
      <c r="F2" s="172"/>
    </row>
    <row r="3" spans="1:6" ht="18" customHeight="1" x14ac:dyDescent="0.25">
      <c r="A3" s="173" t="s">
        <v>63</v>
      </c>
      <c r="B3" s="173"/>
      <c r="C3" s="173"/>
      <c r="D3" s="173"/>
      <c r="E3" s="173"/>
      <c r="F3" s="173"/>
    </row>
    <row r="4" spans="1:6" ht="59.25" customHeight="1" x14ac:dyDescent="0.25">
      <c r="A4" s="173"/>
      <c r="B4" s="173"/>
      <c r="C4" s="173"/>
      <c r="D4" s="173"/>
      <c r="E4" s="173"/>
      <c r="F4" s="173"/>
    </row>
    <row r="5" spans="1:6" x14ac:dyDescent="0.25">
      <c r="A5" s="173"/>
      <c r="B5" s="173"/>
      <c r="C5" s="173"/>
      <c r="D5" s="173"/>
      <c r="E5" s="173"/>
      <c r="F5" s="173"/>
    </row>
    <row r="6" spans="1:6" ht="15" customHeight="1" x14ac:dyDescent="0.25">
      <c r="A6" s="174" t="s">
        <v>88</v>
      </c>
      <c r="B6" s="174"/>
      <c r="C6" s="174"/>
      <c r="D6" s="174"/>
      <c r="E6" s="174"/>
      <c r="F6" s="174"/>
    </row>
    <row r="7" spans="1:6" x14ac:dyDescent="0.25">
      <c r="A7" s="13" t="s">
        <v>0</v>
      </c>
      <c r="B7" s="13" t="s">
        <v>66</v>
      </c>
      <c r="C7" s="13" t="s">
        <v>4</v>
      </c>
      <c r="D7" s="13" t="s">
        <v>1</v>
      </c>
      <c r="E7" s="13" t="s">
        <v>64</v>
      </c>
      <c r="F7" s="13" t="s">
        <v>65</v>
      </c>
    </row>
    <row r="8" spans="1:6" x14ac:dyDescent="0.25">
      <c r="A8" s="13">
        <v>1</v>
      </c>
      <c r="B8" s="2" t="s">
        <v>50</v>
      </c>
      <c r="C8" s="13"/>
      <c r="D8" s="13"/>
      <c r="E8" s="13"/>
      <c r="F8" s="13"/>
    </row>
    <row r="9" spans="1:6" ht="51" x14ac:dyDescent="0.25">
      <c r="A9" s="14">
        <v>1.01</v>
      </c>
      <c r="B9" s="15" t="s">
        <v>45</v>
      </c>
      <c r="C9" s="14" t="s">
        <v>2</v>
      </c>
      <c r="D9" s="14">
        <v>4</v>
      </c>
      <c r="E9" s="16"/>
      <c r="F9" s="16"/>
    </row>
    <row r="10" spans="1:6" ht="51" x14ac:dyDescent="0.25">
      <c r="A10" s="14">
        <v>1.02</v>
      </c>
      <c r="B10" s="15" t="s">
        <v>46</v>
      </c>
      <c r="C10" s="14" t="s">
        <v>2</v>
      </c>
      <c r="D10" s="14">
        <v>4</v>
      </c>
      <c r="E10" s="16"/>
      <c r="F10" s="16"/>
    </row>
    <row r="11" spans="1:6" ht="76.5" x14ac:dyDescent="0.25">
      <c r="A11" s="14">
        <v>1.03</v>
      </c>
      <c r="B11" s="15" t="s">
        <v>47</v>
      </c>
      <c r="C11" s="14" t="s">
        <v>2</v>
      </c>
      <c r="D11" s="14">
        <v>4</v>
      </c>
      <c r="E11" s="16"/>
      <c r="F11" s="16"/>
    </row>
    <row r="12" spans="1:6" ht="76.5" x14ac:dyDescent="0.25">
      <c r="A12" s="14">
        <v>1.04</v>
      </c>
      <c r="B12" s="15" t="s">
        <v>6</v>
      </c>
      <c r="C12" s="14" t="s">
        <v>2</v>
      </c>
      <c r="D12" s="14">
        <v>1</v>
      </c>
      <c r="E12" s="16"/>
      <c r="F12" s="16"/>
    </row>
    <row r="13" spans="1:6" ht="102" x14ac:dyDescent="0.25">
      <c r="A13" s="14">
        <v>1.05</v>
      </c>
      <c r="B13" s="15" t="s">
        <v>20</v>
      </c>
      <c r="C13" s="14" t="s">
        <v>2</v>
      </c>
      <c r="D13" s="14">
        <v>40</v>
      </c>
      <c r="E13" s="16"/>
      <c r="F13" s="16"/>
    </row>
    <row r="14" spans="1:6" ht="102" x14ac:dyDescent="0.25">
      <c r="A14" s="14">
        <v>1.06</v>
      </c>
      <c r="B14" s="15" t="s">
        <v>67</v>
      </c>
      <c r="C14" s="14" t="s">
        <v>2</v>
      </c>
      <c r="D14" s="14">
        <v>43</v>
      </c>
      <c r="E14" s="16"/>
      <c r="F14" s="16"/>
    </row>
    <row r="15" spans="1:6" ht="25.5" x14ac:dyDescent="0.25">
      <c r="A15" s="14">
        <v>1.07</v>
      </c>
      <c r="B15" s="15" t="s">
        <v>44</v>
      </c>
      <c r="C15" s="14" t="s">
        <v>7</v>
      </c>
      <c r="D15" s="14">
        <v>80</v>
      </c>
      <c r="E15" s="16"/>
      <c r="F15" s="16"/>
    </row>
    <row r="16" spans="1:6" ht="25.5" x14ac:dyDescent="0.25">
      <c r="A16" s="14">
        <v>1.08</v>
      </c>
      <c r="B16" s="15" t="s">
        <v>21</v>
      </c>
      <c r="C16" s="14" t="s">
        <v>7</v>
      </c>
      <c r="D16" s="14">
        <v>80</v>
      </c>
      <c r="E16" s="16"/>
      <c r="F16" s="16"/>
    </row>
    <row r="17" spans="1:13" ht="76.5" x14ac:dyDescent="0.25">
      <c r="A17" s="14">
        <v>1.0900000000000001</v>
      </c>
      <c r="B17" s="15" t="s">
        <v>8</v>
      </c>
      <c r="C17" s="14" t="s">
        <v>2</v>
      </c>
      <c r="D17" s="14">
        <v>4</v>
      </c>
      <c r="E17" s="17"/>
      <c r="F17" s="16"/>
    </row>
    <row r="18" spans="1:13" ht="25.5" x14ac:dyDescent="0.25">
      <c r="A18" s="14">
        <v>1.1000000000000001</v>
      </c>
      <c r="B18" s="15" t="s">
        <v>48</v>
      </c>
      <c r="C18" s="14" t="s">
        <v>2</v>
      </c>
      <c r="D18" s="14">
        <v>4</v>
      </c>
      <c r="E18" s="16"/>
      <c r="F18" s="16"/>
    </row>
    <row r="19" spans="1:13" ht="51" x14ac:dyDescent="0.25">
      <c r="A19" s="14">
        <v>1.1100000000000001</v>
      </c>
      <c r="B19" s="15" t="s">
        <v>9</v>
      </c>
      <c r="C19" s="14" t="s">
        <v>2</v>
      </c>
      <c r="D19" s="14">
        <v>4</v>
      </c>
      <c r="E19" s="17"/>
      <c r="F19" s="16"/>
    </row>
    <row r="20" spans="1:13" ht="25.5" x14ac:dyDescent="0.25">
      <c r="A20" s="14">
        <v>1.1200000000000001</v>
      </c>
      <c r="B20" s="15" t="s">
        <v>49</v>
      </c>
      <c r="C20" s="14" t="s">
        <v>2</v>
      </c>
      <c r="D20" s="14">
        <v>4</v>
      </c>
      <c r="E20" s="16"/>
      <c r="F20" s="16"/>
    </row>
    <row r="21" spans="1:13" ht="25.5" x14ac:dyDescent="0.25">
      <c r="A21" s="14">
        <v>1.1299999999999999</v>
      </c>
      <c r="B21" s="15" t="s">
        <v>5</v>
      </c>
      <c r="C21" s="14" t="s">
        <v>7</v>
      </c>
      <c r="D21" s="14">
        <v>140</v>
      </c>
      <c r="E21" s="16"/>
      <c r="F21" s="16"/>
    </row>
    <row r="22" spans="1:13" ht="51" x14ac:dyDescent="0.25">
      <c r="A22" s="14">
        <v>1.1399999999999999</v>
      </c>
      <c r="B22" s="15" t="s">
        <v>10</v>
      </c>
      <c r="C22" s="14" t="s">
        <v>7</v>
      </c>
      <c r="D22" s="14">
        <v>90</v>
      </c>
      <c r="E22" s="16"/>
      <c r="F22" s="16"/>
    </row>
    <row r="23" spans="1:13" ht="25.5" x14ac:dyDescent="0.25">
      <c r="A23" s="14">
        <v>1.1499999999999999</v>
      </c>
      <c r="B23" s="15" t="s">
        <v>11</v>
      </c>
      <c r="C23" s="14" t="s">
        <v>2</v>
      </c>
      <c r="D23" s="14">
        <v>1</v>
      </c>
      <c r="E23" s="17"/>
      <c r="F23" s="16"/>
    </row>
    <row r="24" spans="1:13" x14ac:dyDescent="0.25">
      <c r="A24" s="14">
        <v>1.1599999999999999</v>
      </c>
      <c r="B24" s="15" t="s">
        <v>53</v>
      </c>
      <c r="C24" s="14" t="s">
        <v>12</v>
      </c>
      <c r="D24" s="14">
        <v>1</v>
      </c>
      <c r="E24" s="17"/>
      <c r="F24" s="16"/>
    </row>
    <row r="25" spans="1:13" ht="38.25" x14ac:dyDescent="0.25">
      <c r="A25" s="14">
        <v>1.17</v>
      </c>
      <c r="B25" s="18" t="s">
        <v>42</v>
      </c>
      <c r="C25" s="14" t="s">
        <v>2</v>
      </c>
      <c r="D25" s="14">
        <v>1</v>
      </c>
      <c r="E25" s="19"/>
      <c r="F25" s="16"/>
    </row>
    <row r="26" spans="1:13" ht="38.25" x14ac:dyDescent="0.25">
      <c r="A26" s="14">
        <v>1.18</v>
      </c>
      <c r="B26" s="15" t="s">
        <v>52</v>
      </c>
      <c r="C26" s="14" t="s">
        <v>2</v>
      </c>
      <c r="D26" s="14">
        <v>2</v>
      </c>
      <c r="E26" s="17"/>
      <c r="F26" s="16"/>
      <c r="I26" s="3">
        <f>2300000-E26</f>
        <v>2300000</v>
      </c>
      <c r="J26" s="4"/>
      <c r="K26" s="4"/>
      <c r="L26" s="4"/>
      <c r="M26" s="4"/>
    </row>
    <row r="27" spans="1:13" x14ac:dyDescent="0.25">
      <c r="A27" s="14">
        <v>1.19</v>
      </c>
      <c r="B27" s="15" t="s">
        <v>55</v>
      </c>
      <c r="C27" s="14" t="s">
        <v>56</v>
      </c>
      <c r="D27" s="14">
        <v>64</v>
      </c>
      <c r="E27" s="17"/>
      <c r="F27" s="16"/>
      <c r="I27" s="3"/>
      <c r="J27" s="4"/>
      <c r="K27" s="4"/>
      <c r="L27" s="4"/>
      <c r="M27" s="4"/>
    </row>
    <row r="28" spans="1:13" ht="25.5" x14ac:dyDescent="0.25">
      <c r="A28" s="43" t="s">
        <v>13</v>
      </c>
      <c r="B28" s="15" t="s">
        <v>57</v>
      </c>
      <c r="C28" s="14" t="s">
        <v>54</v>
      </c>
      <c r="D28" s="20">
        <v>120</v>
      </c>
      <c r="E28" s="17"/>
      <c r="F28" s="16"/>
      <c r="I28" s="4"/>
      <c r="J28" s="4"/>
      <c r="K28" s="4"/>
      <c r="L28" s="4">
        <f>1021000/8500</f>
        <v>120.11764705882354</v>
      </c>
      <c r="M28" s="4"/>
    </row>
    <row r="29" spans="1:13" x14ac:dyDescent="0.25">
      <c r="A29" s="14">
        <v>1.21</v>
      </c>
      <c r="B29" s="15" t="s">
        <v>62</v>
      </c>
      <c r="C29" s="14" t="s">
        <v>12</v>
      </c>
      <c r="D29" s="20">
        <v>1</v>
      </c>
      <c r="E29" s="17"/>
      <c r="F29" s="16"/>
      <c r="I29" s="4"/>
      <c r="J29" s="4"/>
      <c r="K29" s="4"/>
      <c r="L29" s="4"/>
      <c r="M29" s="4"/>
    </row>
    <row r="30" spans="1:13" x14ac:dyDescent="0.25">
      <c r="A30" s="14"/>
      <c r="B30" s="21" t="s">
        <v>41</v>
      </c>
      <c r="C30" s="13"/>
      <c r="D30" s="13"/>
      <c r="E30" s="22"/>
      <c r="F30" s="22"/>
      <c r="I30" s="4"/>
      <c r="J30" s="4"/>
      <c r="K30" s="4"/>
      <c r="L30" s="4"/>
      <c r="M30" s="4"/>
    </row>
    <row r="31" spans="1:13" x14ac:dyDescent="0.25">
      <c r="A31" s="13">
        <v>2</v>
      </c>
      <c r="B31" s="41" t="s">
        <v>51</v>
      </c>
      <c r="C31" s="13"/>
      <c r="D31" s="13"/>
      <c r="E31" s="22"/>
      <c r="F31" s="22"/>
      <c r="I31" s="4"/>
      <c r="J31" s="4"/>
      <c r="K31" s="4"/>
      <c r="L31" s="4"/>
      <c r="M31" s="4"/>
    </row>
    <row r="32" spans="1:13" ht="38.25" x14ac:dyDescent="0.25">
      <c r="A32" s="14">
        <v>2.0099999999999998</v>
      </c>
      <c r="B32" s="15" t="s">
        <v>3</v>
      </c>
      <c r="C32" s="14" t="s">
        <v>2</v>
      </c>
      <c r="D32" s="14">
        <v>1</v>
      </c>
      <c r="E32" s="19"/>
      <c r="F32" s="16"/>
      <c r="I32" s="4"/>
      <c r="J32" s="4"/>
      <c r="K32" s="4"/>
      <c r="L32" s="5"/>
      <c r="M32" s="4"/>
    </row>
    <row r="33" spans="1:13" ht="76.5" x14ac:dyDescent="0.25">
      <c r="A33" s="14">
        <v>2.02</v>
      </c>
      <c r="B33" s="15" t="s">
        <v>22</v>
      </c>
      <c r="C33" s="14" t="s">
        <v>2</v>
      </c>
      <c r="D33" s="14">
        <v>60</v>
      </c>
      <c r="E33" s="16"/>
      <c r="F33" s="16"/>
      <c r="I33" s="4"/>
      <c r="J33" s="4"/>
      <c r="K33" s="4"/>
      <c r="L33" s="4"/>
      <c r="M33" s="4"/>
    </row>
    <row r="34" spans="1:13" ht="76.5" x14ac:dyDescent="0.25">
      <c r="A34" s="14">
        <v>2.0299999999999998</v>
      </c>
      <c r="B34" s="15" t="s">
        <v>15</v>
      </c>
      <c r="C34" s="14" t="s">
        <v>2</v>
      </c>
      <c r="D34" s="14">
        <v>6</v>
      </c>
      <c r="E34" s="16"/>
      <c r="F34" s="16"/>
    </row>
    <row r="35" spans="1:13" ht="25.5" x14ac:dyDescent="0.25">
      <c r="A35" s="14">
        <v>2.04</v>
      </c>
      <c r="B35" s="18" t="s">
        <v>16</v>
      </c>
      <c r="C35" s="14" t="s">
        <v>7</v>
      </c>
      <c r="D35" s="14">
        <v>2135</v>
      </c>
      <c r="E35" s="16"/>
      <c r="F35" s="16"/>
    </row>
    <row r="36" spans="1:13" ht="25.5" x14ac:dyDescent="0.25">
      <c r="A36" s="14">
        <v>2.0499999999999998</v>
      </c>
      <c r="B36" s="18" t="s">
        <v>17</v>
      </c>
      <c r="C36" s="23" t="s">
        <v>2</v>
      </c>
      <c r="D36" s="14">
        <v>72</v>
      </c>
      <c r="E36" s="24"/>
      <c r="F36" s="16"/>
    </row>
    <row r="37" spans="1:13" ht="25.5" x14ac:dyDescent="0.25">
      <c r="A37" s="14">
        <v>2.06</v>
      </c>
      <c r="B37" s="18" t="s">
        <v>18</v>
      </c>
      <c r="C37" s="14" t="s">
        <v>2</v>
      </c>
      <c r="D37" s="14">
        <v>72</v>
      </c>
      <c r="E37" s="24"/>
      <c r="F37" s="16"/>
      <c r="I37" s="6"/>
    </row>
    <row r="38" spans="1:13" x14ac:dyDescent="0.25">
      <c r="A38" s="14">
        <v>2.0699999999999998</v>
      </c>
      <c r="B38" s="15" t="s">
        <v>14</v>
      </c>
      <c r="C38" s="14" t="s">
        <v>2</v>
      </c>
      <c r="D38" s="14">
        <v>72</v>
      </c>
      <c r="E38" s="17"/>
      <c r="F38" s="16"/>
    </row>
    <row r="39" spans="1:13" x14ac:dyDescent="0.25">
      <c r="A39" s="14"/>
      <c r="B39" s="40" t="s">
        <v>60</v>
      </c>
      <c r="C39" s="14"/>
      <c r="D39" s="14"/>
      <c r="E39" s="24"/>
      <c r="F39" s="22"/>
    </row>
    <row r="40" spans="1:13" ht="25.5" x14ac:dyDescent="0.25">
      <c r="A40" s="26">
        <v>3</v>
      </c>
      <c r="B40" s="42" t="s">
        <v>61</v>
      </c>
      <c r="C40" s="27"/>
      <c r="D40" s="28"/>
      <c r="E40" s="29"/>
      <c r="F40" s="29"/>
    </row>
    <row r="41" spans="1:13" x14ac:dyDescent="0.25">
      <c r="A41" s="14">
        <v>3.01</v>
      </c>
      <c r="B41" s="18" t="s">
        <v>23</v>
      </c>
      <c r="C41" s="30" t="s">
        <v>2</v>
      </c>
      <c r="D41" s="30">
        <v>4</v>
      </c>
      <c r="E41" s="31"/>
      <c r="F41" s="16"/>
    </row>
    <row r="42" spans="1:13" ht="25.5" x14ac:dyDescent="0.25">
      <c r="A42" s="14">
        <v>3.02</v>
      </c>
      <c r="B42" s="18" t="s">
        <v>24</v>
      </c>
      <c r="C42" s="30" t="s">
        <v>2</v>
      </c>
      <c r="D42" s="30">
        <v>4</v>
      </c>
      <c r="E42" s="31"/>
      <c r="F42" s="16"/>
    </row>
    <row r="43" spans="1:13" x14ac:dyDescent="0.25">
      <c r="A43" s="14">
        <v>3.03</v>
      </c>
      <c r="B43" s="32" t="s">
        <v>25</v>
      </c>
      <c r="C43" s="30" t="s">
        <v>7</v>
      </c>
      <c r="D43" s="30">
        <v>130</v>
      </c>
      <c r="E43" s="31"/>
      <c r="F43" s="16"/>
    </row>
    <row r="44" spans="1:13" x14ac:dyDescent="0.25">
      <c r="A44" s="14">
        <v>3.04</v>
      </c>
      <c r="B44" s="18" t="s">
        <v>43</v>
      </c>
      <c r="C44" s="30" t="s">
        <v>7</v>
      </c>
      <c r="D44" s="30">
        <v>100</v>
      </c>
      <c r="E44" s="31"/>
      <c r="F44" s="16"/>
    </row>
    <row r="45" spans="1:13" x14ac:dyDescent="0.25">
      <c r="A45" s="14">
        <v>3.05</v>
      </c>
      <c r="B45" s="18" t="s">
        <v>26</v>
      </c>
      <c r="C45" s="30" t="s">
        <v>2</v>
      </c>
      <c r="D45" s="30">
        <v>60</v>
      </c>
      <c r="E45" s="31"/>
      <c r="F45" s="16"/>
    </row>
    <row r="46" spans="1:13" x14ac:dyDescent="0.25">
      <c r="A46" s="14">
        <v>3.06</v>
      </c>
      <c r="B46" s="18" t="s">
        <v>27</v>
      </c>
      <c r="C46" s="30" t="s">
        <v>2</v>
      </c>
      <c r="D46" s="33">
        <v>12</v>
      </c>
      <c r="E46" s="31"/>
      <c r="F46" s="16"/>
    </row>
    <row r="47" spans="1:13" x14ac:dyDescent="0.25">
      <c r="A47" s="14">
        <v>3.07</v>
      </c>
      <c r="B47" s="18" t="s">
        <v>28</v>
      </c>
      <c r="C47" s="30" t="s">
        <v>2</v>
      </c>
      <c r="D47" s="33">
        <v>12</v>
      </c>
      <c r="E47" s="31"/>
      <c r="F47" s="16"/>
    </row>
    <row r="48" spans="1:13" x14ac:dyDescent="0.25">
      <c r="A48" s="14">
        <v>3.08</v>
      </c>
      <c r="B48" s="18" t="s">
        <v>29</v>
      </c>
      <c r="C48" s="30" t="s">
        <v>2</v>
      </c>
      <c r="D48" s="30">
        <v>4</v>
      </c>
      <c r="E48" s="31"/>
      <c r="F48" s="16"/>
    </row>
    <row r="49" spans="1:12" x14ac:dyDescent="0.25">
      <c r="A49" s="14">
        <v>3.09</v>
      </c>
      <c r="B49" s="18" t="s">
        <v>30</v>
      </c>
      <c r="C49" s="30" t="s">
        <v>2</v>
      </c>
      <c r="D49" s="30">
        <v>2</v>
      </c>
      <c r="E49" s="31"/>
      <c r="F49" s="16"/>
    </row>
    <row r="50" spans="1:12" x14ac:dyDescent="0.25">
      <c r="A50" s="43" t="s">
        <v>40</v>
      </c>
      <c r="B50" s="18" t="s">
        <v>31</v>
      </c>
      <c r="C50" s="30" t="s">
        <v>2</v>
      </c>
      <c r="D50" s="30">
        <v>4</v>
      </c>
      <c r="E50" s="31"/>
      <c r="F50" s="16"/>
    </row>
    <row r="51" spans="1:12" x14ac:dyDescent="0.25">
      <c r="A51" s="14">
        <v>3.11</v>
      </c>
      <c r="B51" s="32" t="s">
        <v>32</v>
      </c>
      <c r="C51" s="30" t="s">
        <v>2</v>
      </c>
      <c r="D51" s="30">
        <v>8</v>
      </c>
      <c r="E51" s="31"/>
      <c r="F51" s="16"/>
    </row>
    <row r="52" spans="1:12" x14ac:dyDescent="0.25">
      <c r="A52" s="14">
        <v>3.12</v>
      </c>
      <c r="B52" s="18" t="s">
        <v>33</v>
      </c>
      <c r="C52" s="30" t="s">
        <v>2</v>
      </c>
      <c r="D52" s="30">
        <v>8</v>
      </c>
      <c r="E52" s="31"/>
      <c r="F52" s="16"/>
    </row>
    <row r="53" spans="1:12" ht="25.5" x14ac:dyDescent="0.25">
      <c r="A53" s="14">
        <v>3.13</v>
      </c>
      <c r="B53" s="18" t="s">
        <v>34</v>
      </c>
      <c r="C53" s="30" t="s">
        <v>2</v>
      </c>
      <c r="D53" s="30">
        <v>16</v>
      </c>
      <c r="E53" s="31"/>
      <c r="F53" s="16"/>
      <c r="J53" s="7"/>
      <c r="K53" s="7"/>
      <c r="L53" s="7"/>
    </row>
    <row r="54" spans="1:12" ht="25.5" x14ac:dyDescent="0.25">
      <c r="A54" s="14">
        <v>3.14</v>
      </c>
      <c r="B54" s="18" t="s">
        <v>35</v>
      </c>
      <c r="C54" s="30" t="s">
        <v>19</v>
      </c>
      <c r="D54" s="30">
        <v>2</v>
      </c>
      <c r="E54" s="31"/>
      <c r="F54" s="16"/>
      <c r="J54" s="7"/>
      <c r="K54" s="8"/>
      <c r="L54" s="7"/>
    </row>
    <row r="55" spans="1:12" ht="38.25" x14ac:dyDescent="0.25">
      <c r="A55" s="14">
        <v>3.15</v>
      </c>
      <c r="B55" s="18" t="s">
        <v>83</v>
      </c>
      <c r="C55" s="30" t="s">
        <v>7</v>
      </c>
      <c r="D55" s="30">
        <v>140</v>
      </c>
      <c r="E55" s="31"/>
      <c r="F55" s="16"/>
      <c r="J55" s="7"/>
      <c r="K55" s="8"/>
      <c r="L55" s="7"/>
    </row>
    <row r="56" spans="1:12" x14ac:dyDescent="0.25">
      <c r="A56" s="14"/>
      <c r="B56" s="44" t="s">
        <v>41</v>
      </c>
      <c r="C56" s="27"/>
      <c r="D56" s="27"/>
      <c r="E56" s="34"/>
      <c r="F56" s="34"/>
      <c r="J56" s="7"/>
      <c r="K56" s="8"/>
      <c r="L56" s="7"/>
    </row>
    <row r="57" spans="1:12" x14ac:dyDescent="0.25">
      <c r="A57" s="13">
        <v>4</v>
      </c>
      <c r="B57" s="25" t="s">
        <v>76</v>
      </c>
      <c r="C57" s="30"/>
      <c r="D57" s="30"/>
      <c r="E57" s="31"/>
      <c r="F57" s="16"/>
      <c r="J57" s="7"/>
      <c r="K57" s="8"/>
      <c r="L57" s="7"/>
    </row>
    <row r="58" spans="1:12" x14ac:dyDescent="0.25">
      <c r="A58" s="14">
        <v>4.01</v>
      </c>
      <c r="B58" s="18" t="s">
        <v>68</v>
      </c>
      <c r="C58" s="30" t="s">
        <v>69</v>
      </c>
      <c r="D58" s="30">
        <v>360</v>
      </c>
      <c r="E58" s="31"/>
      <c r="F58" s="16"/>
      <c r="J58" s="7"/>
      <c r="K58" s="8"/>
      <c r="L58" s="7"/>
    </row>
    <row r="59" spans="1:12" ht="25.5" x14ac:dyDescent="0.25">
      <c r="A59" s="14">
        <v>4.0199999999999996</v>
      </c>
      <c r="B59" s="18" t="s">
        <v>79</v>
      </c>
      <c r="C59" s="30" t="s">
        <v>69</v>
      </c>
      <c r="D59" s="30">
        <v>360</v>
      </c>
      <c r="E59" s="31"/>
      <c r="F59" s="16"/>
      <c r="J59" s="7"/>
      <c r="K59" s="8"/>
      <c r="L59" s="7"/>
    </row>
    <row r="60" spans="1:12" x14ac:dyDescent="0.25">
      <c r="A60" s="14">
        <v>4.03</v>
      </c>
      <c r="B60" s="18" t="s">
        <v>70</v>
      </c>
      <c r="C60" s="30" t="s">
        <v>4</v>
      </c>
      <c r="D60" s="30">
        <v>4</v>
      </c>
      <c r="E60" s="31"/>
      <c r="F60" s="16"/>
      <c r="J60" s="7"/>
      <c r="K60" s="8"/>
      <c r="L60" s="7"/>
    </row>
    <row r="61" spans="1:12" x14ac:dyDescent="0.25">
      <c r="A61" s="14">
        <v>4.04</v>
      </c>
      <c r="B61" s="18" t="s">
        <v>58</v>
      </c>
      <c r="C61" s="30" t="s">
        <v>4</v>
      </c>
      <c r="D61" s="30">
        <v>4</v>
      </c>
      <c r="E61" s="31"/>
      <c r="F61" s="16"/>
      <c r="J61" s="7"/>
      <c r="K61" s="8"/>
      <c r="L61" s="7"/>
    </row>
    <row r="62" spans="1:12" x14ac:dyDescent="0.25">
      <c r="A62" s="14">
        <v>4.05</v>
      </c>
      <c r="B62" s="18" t="s">
        <v>59</v>
      </c>
      <c r="C62" s="30" t="s">
        <v>4</v>
      </c>
      <c r="D62" s="30">
        <v>38</v>
      </c>
      <c r="E62" s="31"/>
      <c r="F62" s="16"/>
      <c r="J62" s="7"/>
      <c r="K62" s="8"/>
      <c r="L62" s="7"/>
    </row>
    <row r="63" spans="1:12" ht="38.25" x14ac:dyDescent="0.25">
      <c r="A63" s="14">
        <v>4.0599999999999996</v>
      </c>
      <c r="B63" s="18" t="s">
        <v>81</v>
      </c>
      <c r="C63" s="30" t="s">
        <v>71</v>
      </c>
      <c r="D63" s="30">
        <v>108</v>
      </c>
      <c r="E63" s="31"/>
      <c r="F63" s="16"/>
      <c r="J63" s="7"/>
      <c r="K63" s="8"/>
      <c r="L63" s="7"/>
    </row>
    <row r="64" spans="1:12" ht="25.5" x14ac:dyDescent="0.25">
      <c r="A64" s="14">
        <v>4.07</v>
      </c>
      <c r="B64" s="18" t="s">
        <v>72</v>
      </c>
      <c r="C64" s="30" t="s">
        <v>4</v>
      </c>
      <c r="D64" s="30">
        <v>120</v>
      </c>
      <c r="E64" s="31"/>
      <c r="F64" s="16"/>
      <c r="J64" s="7"/>
      <c r="K64" s="8"/>
      <c r="L64" s="7"/>
    </row>
    <row r="65" spans="1:12" ht="25.5" x14ac:dyDescent="0.25">
      <c r="A65" s="14">
        <v>4.08</v>
      </c>
      <c r="B65" s="18" t="s">
        <v>80</v>
      </c>
      <c r="C65" s="30" t="s">
        <v>4</v>
      </c>
      <c r="D65" s="30">
        <v>5</v>
      </c>
      <c r="E65" s="31"/>
      <c r="F65" s="16"/>
      <c r="J65" s="7"/>
      <c r="K65" s="8"/>
      <c r="L65" s="7"/>
    </row>
    <row r="66" spans="1:12" ht="25.5" x14ac:dyDescent="0.25">
      <c r="A66" s="14">
        <v>4.09</v>
      </c>
      <c r="B66" s="18" t="s">
        <v>82</v>
      </c>
      <c r="C66" s="30" t="s">
        <v>69</v>
      </c>
      <c r="D66" s="30">
        <v>9</v>
      </c>
      <c r="E66" s="31"/>
      <c r="F66" s="16"/>
      <c r="J66" s="7"/>
      <c r="K66" s="8"/>
      <c r="L66" s="7"/>
    </row>
    <row r="67" spans="1:12" x14ac:dyDescent="0.25">
      <c r="A67" s="43" t="s">
        <v>84</v>
      </c>
      <c r="B67" s="18" t="s">
        <v>73</v>
      </c>
      <c r="C67" s="30" t="s">
        <v>4</v>
      </c>
      <c r="D67" s="30">
        <v>38</v>
      </c>
      <c r="E67" s="31"/>
      <c r="F67" s="16"/>
      <c r="J67" s="7"/>
      <c r="K67" s="8"/>
      <c r="L67" s="7"/>
    </row>
    <row r="68" spans="1:12" x14ac:dyDescent="0.25">
      <c r="A68" s="14">
        <v>4.1100000000000003</v>
      </c>
      <c r="B68" s="18" t="s">
        <v>74</v>
      </c>
      <c r="C68" s="30" t="s">
        <v>4</v>
      </c>
      <c r="D68" s="30">
        <v>2</v>
      </c>
      <c r="E68" s="31"/>
      <c r="F68" s="16"/>
      <c r="J68" s="7"/>
      <c r="K68" s="8"/>
      <c r="L68" s="7"/>
    </row>
    <row r="69" spans="1:12" ht="25.5" x14ac:dyDescent="0.25">
      <c r="A69" s="14">
        <v>4.12</v>
      </c>
      <c r="B69" s="18" t="s">
        <v>75</v>
      </c>
      <c r="C69" s="30" t="s">
        <v>4</v>
      </c>
      <c r="D69" s="30">
        <v>3</v>
      </c>
      <c r="E69" s="31"/>
      <c r="F69" s="16"/>
      <c r="J69" s="7"/>
      <c r="K69" s="8"/>
      <c r="L69" s="7"/>
    </row>
    <row r="70" spans="1:12" x14ac:dyDescent="0.25">
      <c r="A70" s="14"/>
      <c r="B70" s="44" t="s">
        <v>41</v>
      </c>
      <c r="C70" s="30"/>
      <c r="D70" s="30"/>
      <c r="E70" s="31"/>
      <c r="F70" s="22"/>
      <c r="J70" s="7"/>
      <c r="K70" s="8"/>
      <c r="L70" s="7"/>
    </row>
    <row r="71" spans="1:12" x14ac:dyDescent="0.25">
      <c r="A71" s="14"/>
      <c r="B71" s="18"/>
      <c r="C71" s="30"/>
      <c r="D71" s="30"/>
      <c r="E71" s="31"/>
      <c r="F71" s="16"/>
      <c r="J71" s="7"/>
      <c r="K71" s="8"/>
      <c r="L71" s="7"/>
    </row>
    <row r="72" spans="1:12" x14ac:dyDescent="0.25">
      <c r="A72" s="14"/>
      <c r="B72" s="2" t="s">
        <v>36</v>
      </c>
      <c r="C72" s="14"/>
      <c r="D72" s="14"/>
      <c r="E72" s="16"/>
      <c r="F72" s="22"/>
      <c r="J72" s="7"/>
      <c r="K72" s="8"/>
      <c r="L72" s="7"/>
    </row>
    <row r="73" spans="1:12" x14ac:dyDescent="0.25">
      <c r="A73" s="14"/>
      <c r="B73" s="45" t="s">
        <v>77</v>
      </c>
      <c r="C73" s="35">
        <v>0.17</v>
      </c>
      <c r="D73" s="14"/>
      <c r="E73" s="16"/>
      <c r="F73" s="16"/>
      <c r="J73" s="7"/>
      <c r="K73" s="8"/>
      <c r="L73" s="7"/>
    </row>
    <row r="74" spans="1:12" x14ac:dyDescent="0.25">
      <c r="A74" s="14"/>
      <c r="B74" s="45" t="s">
        <v>37</v>
      </c>
      <c r="C74" s="35">
        <v>0.05</v>
      </c>
      <c r="D74" s="14"/>
      <c r="E74" s="16"/>
      <c r="F74" s="16"/>
      <c r="J74" s="7"/>
      <c r="K74" s="8"/>
      <c r="L74" s="7"/>
    </row>
    <row r="75" spans="1:12" x14ac:dyDescent="0.25">
      <c r="A75" s="14"/>
      <c r="B75" s="45" t="s">
        <v>78</v>
      </c>
      <c r="C75" s="35">
        <v>0.03</v>
      </c>
      <c r="D75" s="14"/>
      <c r="E75" s="16"/>
      <c r="F75" s="16"/>
      <c r="J75" s="7"/>
      <c r="K75" s="8"/>
      <c r="L75" s="7"/>
    </row>
    <row r="76" spans="1:12" x14ac:dyDescent="0.25">
      <c r="A76" s="14"/>
      <c r="B76" s="36" t="s">
        <v>38</v>
      </c>
      <c r="C76" s="37">
        <v>0.25</v>
      </c>
      <c r="D76" s="14"/>
      <c r="E76" s="16"/>
      <c r="F76" s="22"/>
      <c r="J76" s="7"/>
      <c r="K76" s="8"/>
      <c r="L76" s="7"/>
    </row>
    <row r="77" spans="1:12" x14ac:dyDescent="0.25">
      <c r="A77" s="14"/>
      <c r="B77" s="46" t="s">
        <v>39</v>
      </c>
      <c r="C77" s="47">
        <v>0.19</v>
      </c>
      <c r="D77" s="14"/>
      <c r="E77" s="16"/>
      <c r="F77" s="16"/>
      <c r="J77" s="7"/>
      <c r="K77" s="8"/>
      <c r="L77" s="7"/>
    </row>
    <row r="78" spans="1:12" x14ac:dyDescent="0.25">
      <c r="A78" s="14"/>
      <c r="B78" s="38" t="s">
        <v>86</v>
      </c>
      <c r="C78" s="14"/>
      <c r="D78" s="39"/>
      <c r="E78" s="16"/>
      <c r="F78" s="22"/>
      <c r="H78" s="9"/>
      <c r="J78" s="7"/>
      <c r="K78" s="8"/>
      <c r="L78" s="7"/>
    </row>
    <row r="79" spans="1:12" x14ac:dyDescent="0.25">
      <c r="J79" s="7"/>
      <c r="K79" s="8"/>
      <c r="L79" s="7"/>
    </row>
    <row r="80" spans="1:12" ht="21.75" customHeight="1" x14ac:dyDescent="0.25">
      <c r="A80" s="10"/>
      <c r="B80" s="10"/>
      <c r="C80" s="10"/>
      <c r="D80" s="10"/>
      <c r="E80" s="10"/>
      <c r="F80" s="10"/>
      <c r="H80" s="9"/>
    </row>
    <row r="81" spans="1:8" ht="14.25" customHeight="1" x14ac:dyDescent="0.25">
      <c r="A81" s="10"/>
      <c r="B81" s="10"/>
      <c r="C81" s="10"/>
      <c r="D81" s="10"/>
      <c r="E81" s="10"/>
      <c r="F81" s="10"/>
      <c r="H81" s="9"/>
    </row>
    <row r="82" spans="1:8" ht="6" customHeight="1" x14ac:dyDescent="0.25"/>
    <row r="84" spans="1:8" x14ac:dyDescent="0.25">
      <c r="B84" s="11"/>
      <c r="D84" s="7"/>
      <c r="E84" s="7"/>
      <c r="F84" s="7"/>
    </row>
    <row r="85" spans="1:8" x14ac:dyDescent="0.25">
      <c r="B85" s="1" t="s">
        <v>87</v>
      </c>
      <c r="C85" s="12"/>
    </row>
  </sheetData>
  <mergeCells count="5">
    <mergeCell ref="A1:F1"/>
    <mergeCell ref="A2:F2"/>
    <mergeCell ref="A3:F4"/>
    <mergeCell ref="A5:F5"/>
    <mergeCell ref="A6:F6"/>
  </mergeCells>
  <pageMargins left="0.31496062992125984" right="0.11811023622047245" top="0.19685039370078741" bottom="0.35433070866141736" header="0.31496062992125984" footer="0.31496062992125984"/>
  <pageSetup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B7" zoomScale="70" zoomScaleNormal="70" workbookViewId="0">
      <selection activeCell="G17" sqref="G17:H17"/>
    </sheetView>
  </sheetViews>
  <sheetFormatPr baseColWidth="10" defaultRowHeight="15" x14ac:dyDescent="0.25"/>
  <cols>
    <col min="1" max="1" width="15" customWidth="1"/>
    <col min="2" max="2" width="38" customWidth="1"/>
    <col min="3" max="3" width="13.7109375" customWidth="1"/>
    <col min="4" max="4" width="39.140625" customWidth="1"/>
    <col min="5" max="5" width="15.42578125" customWidth="1"/>
    <col min="6" max="6" width="38.5703125" customWidth="1"/>
    <col min="7" max="7" width="14.5703125" customWidth="1"/>
    <col min="8" max="8" width="38.42578125" customWidth="1"/>
    <col min="9" max="9" width="15" customWidth="1"/>
    <col min="10" max="10" width="40" customWidth="1"/>
  </cols>
  <sheetData>
    <row r="1" spans="1:10" ht="15.75" x14ac:dyDescent="0.25">
      <c r="A1" s="96"/>
      <c r="B1" s="96"/>
      <c r="C1" s="147" t="s">
        <v>89</v>
      </c>
      <c r="D1" s="147"/>
      <c r="E1" s="147"/>
      <c r="F1" s="147"/>
      <c r="G1" s="147"/>
      <c r="H1" s="147"/>
      <c r="I1" s="147"/>
      <c r="J1" s="147"/>
    </row>
    <row r="2" spans="1:10" ht="15.75" x14ac:dyDescent="0.25">
      <c r="A2" s="96"/>
      <c r="B2" s="96"/>
      <c r="C2" s="148" t="s">
        <v>108</v>
      </c>
      <c r="D2" s="149"/>
      <c r="E2" s="149"/>
      <c r="F2" s="149"/>
      <c r="G2" s="149"/>
      <c r="H2" s="149"/>
      <c r="I2" s="149"/>
      <c r="J2" s="149"/>
    </row>
    <row r="3" spans="1:10" ht="15.75" x14ac:dyDescent="0.25">
      <c r="A3" s="96"/>
      <c r="B3" s="96"/>
      <c r="C3" s="147" t="s">
        <v>130</v>
      </c>
      <c r="D3" s="147"/>
      <c r="E3" s="147"/>
      <c r="F3" s="147"/>
      <c r="G3" s="147"/>
      <c r="H3" s="147"/>
      <c r="I3" s="147"/>
      <c r="J3" s="147"/>
    </row>
    <row r="4" spans="1:10" ht="15.75" x14ac:dyDescent="0.25">
      <c r="A4" s="96"/>
      <c r="B4" s="96"/>
      <c r="C4" s="148" t="s">
        <v>135</v>
      </c>
      <c r="D4" s="149"/>
      <c r="E4" s="149"/>
      <c r="F4" s="149"/>
      <c r="G4" s="149"/>
      <c r="H4" s="149"/>
      <c r="I4" s="149"/>
      <c r="J4" s="150"/>
    </row>
    <row r="5" spans="1:10" ht="15.75" x14ac:dyDescent="0.25">
      <c r="A5" s="98"/>
      <c r="B5" s="99"/>
      <c r="C5" s="151" t="s">
        <v>131</v>
      </c>
      <c r="D5" s="152"/>
      <c r="E5" s="152"/>
      <c r="F5" s="152"/>
      <c r="G5" s="152"/>
      <c r="H5" s="152"/>
      <c r="I5" s="152"/>
      <c r="J5" s="152"/>
    </row>
    <row r="6" spans="1:10" ht="15.75" x14ac:dyDescent="0.25">
      <c r="A6" s="136" t="s">
        <v>0</v>
      </c>
      <c r="B6" s="139" t="s">
        <v>90</v>
      </c>
      <c r="C6" s="141">
        <v>1</v>
      </c>
      <c r="D6" s="141"/>
      <c r="E6" s="142">
        <v>2</v>
      </c>
      <c r="F6" s="143"/>
      <c r="G6" s="142">
        <v>3</v>
      </c>
      <c r="H6" s="143"/>
      <c r="I6" s="141">
        <v>4</v>
      </c>
      <c r="J6" s="141"/>
    </row>
    <row r="7" spans="1:10" ht="15.75" x14ac:dyDescent="0.25">
      <c r="A7" s="137"/>
      <c r="B7" s="140"/>
      <c r="C7" s="144" t="s">
        <v>132</v>
      </c>
      <c r="D7" s="144"/>
      <c r="E7" s="144" t="s">
        <v>119</v>
      </c>
      <c r="F7" s="144"/>
      <c r="G7" s="153" t="s">
        <v>120</v>
      </c>
      <c r="H7" s="154"/>
      <c r="I7" s="153" t="s">
        <v>133</v>
      </c>
      <c r="J7" s="154"/>
    </row>
    <row r="8" spans="1:10" ht="15.75" x14ac:dyDescent="0.25">
      <c r="A8" s="138"/>
      <c r="B8" s="126" t="s">
        <v>91</v>
      </c>
      <c r="C8" s="126" t="s">
        <v>92</v>
      </c>
      <c r="D8" s="102" t="s">
        <v>110</v>
      </c>
      <c r="E8" s="126" t="s">
        <v>92</v>
      </c>
      <c r="F8" s="102" t="s">
        <v>110</v>
      </c>
      <c r="G8" s="126" t="s">
        <v>92</v>
      </c>
      <c r="H8" s="102" t="s">
        <v>110</v>
      </c>
      <c r="I8" s="126" t="s">
        <v>92</v>
      </c>
      <c r="J8" s="102" t="s">
        <v>110</v>
      </c>
    </row>
    <row r="9" spans="1:10" ht="15.75" x14ac:dyDescent="0.25">
      <c r="A9" s="125"/>
      <c r="B9" s="145" t="s">
        <v>127</v>
      </c>
      <c r="C9" s="146"/>
      <c r="D9" s="146"/>
      <c r="E9" s="146"/>
      <c r="F9" s="146"/>
      <c r="G9" s="146"/>
      <c r="H9" s="146"/>
      <c r="I9" s="146"/>
      <c r="J9" s="146"/>
    </row>
    <row r="10" spans="1:10" ht="88.5" customHeight="1" x14ac:dyDescent="0.25">
      <c r="A10" s="177">
        <v>1</v>
      </c>
      <c r="B10" s="180" t="s">
        <v>137</v>
      </c>
      <c r="C10" s="102" t="s">
        <v>94</v>
      </c>
      <c r="D10" s="102" t="s">
        <v>153</v>
      </c>
      <c r="E10" s="102" t="s">
        <v>94</v>
      </c>
      <c r="F10" s="102" t="s">
        <v>149</v>
      </c>
      <c r="G10" s="102" t="s">
        <v>94</v>
      </c>
      <c r="H10" s="102" t="s">
        <v>158</v>
      </c>
      <c r="I10" s="102" t="s">
        <v>94</v>
      </c>
      <c r="J10" s="102" t="s">
        <v>143</v>
      </c>
    </row>
    <row r="11" spans="1:10" ht="66.75" customHeight="1" x14ac:dyDescent="0.25">
      <c r="A11" s="178"/>
      <c r="B11" s="181"/>
      <c r="C11" s="102" t="s">
        <v>94</v>
      </c>
      <c r="D11" s="102" t="s">
        <v>154</v>
      </c>
      <c r="E11" s="102" t="s">
        <v>94</v>
      </c>
      <c r="F11" s="102" t="s">
        <v>150</v>
      </c>
      <c r="G11" s="102" t="s">
        <v>94</v>
      </c>
      <c r="H11" s="102" t="s">
        <v>159</v>
      </c>
      <c r="I11" s="102" t="s">
        <v>94</v>
      </c>
      <c r="J11" s="102" t="s">
        <v>144</v>
      </c>
    </row>
    <row r="12" spans="1:10" ht="68.25" customHeight="1" x14ac:dyDescent="0.25">
      <c r="A12" s="178"/>
      <c r="B12" s="181"/>
      <c r="C12" s="102" t="s">
        <v>94</v>
      </c>
      <c r="D12" s="102" t="s">
        <v>155</v>
      </c>
      <c r="E12" s="102" t="s">
        <v>94</v>
      </c>
      <c r="F12" s="102" t="s">
        <v>151</v>
      </c>
      <c r="G12" s="102" t="s">
        <v>94</v>
      </c>
      <c r="H12" s="102" t="s">
        <v>160</v>
      </c>
      <c r="I12" s="102" t="s">
        <v>94</v>
      </c>
      <c r="J12" s="102" t="s">
        <v>145</v>
      </c>
    </row>
    <row r="13" spans="1:10" ht="90" customHeight="1" x14ac:dyDescent="0.25">
      <c r="A13" s="179"/>
      <c r="B13" s="182"/>
      <c r="C13" s="102" t="s">
        <v>94</v>
      </c>
      <c r="D13" s="102" t="s">
        <v>156</v>
      </c>
      <c r="E13" s="102" t="s">
        <v>94</v>
      </c>
      <c r="F13" s="102" t="s">
        <v>152</v>
      </c>
      <c r="G13" s="102" t="s">
        <v>94</v>
      </c>
      <c r="H13" s="102" t="s">
        <v>161</v>
      </c>
      <c r="I13" s="102" t="s">
        <v>94</v>
      </c>
      <c r="J13" s="102" t="s">
        <v>146</v>
      </c>
    </row>
    <row r="14" spans="1:10" ht="98.25" customHeight="1" x14ac:dyDescent="0.25">
      <c r="A14" s="106">
        <v>2</v>
      </c>
      <c r="B14" s="107" t="s">
        <v>136</v>
      </c>
      <c r="C14" s="102" t="s">
        <v>94</v>
      </c>
      <c r="D14" s="102"/>
      <c r="E14" s="102" t="s">
        <v>113</v>
      </c>
      <c r="F14" s="102" t="s">
        <v>148</v>
      </c>
      <c r="G14" s="102" t="s">
        <v>94</v>
      </c>
      <c r="H14" s="102"/>
      <c r="I14" s="102" t="s">
        <v>94</v>
      </c>
      <c r="J14" s="102"/>
    </row>
    <row r="15" spans="1:10" ht="27.75" customHeight="1" x14ac:dyDescent="0.25">
      <c r="A15" s="112"/>
      <c r="B15" s="107" t="s">
        <v>147</v>
      </c>
      <c r="C15" s="175">
        <v>14303</v>
      </c>
      <c r="D15" s="176"/>
      <c r="E15" s="175">
        <v>9581</v>
      </c>
      <c r="F15" s="176"/>
      <c r="G15" s="175">
        <v>9630</v>
      </c>
      <c r="H15" s="176"/>
      <c r="I15" s="175">
        <v>10643</v>
      </c>
      <c r="J15" s="176"/>
    </row>
    <row r="16" spans="1:10" ht="15.75" thickBot="1" x14ac:dyDescent="0.3">
      <c r="A16" s="110"/>
      <c r="B16" s="110"/>
      <c r="C16" s="110"/>
      <c r="D16" s="110"/>
      <c r="E16" s="110"/>
      <c r="F16" s="110"/>
      <c r="G16" s="110"/>
      <c r="H16" s="110"/>
      <c r="I16" s="110"/>
      <c r="J16" s="110"/>
    </row>
    <row r="17" spans="1:10" ht="16.5" thickBot="1" x14ac:dyDescent="0.3">
      <c r="A17" s="155" t="s">
        <v>95</v>
      </c>
      <c r="B17" s="156"/>
      <c r="C17" s="157" t="s">
        <v>139</v>
      </c>
      <c r="D17" s="157"/>
      <c r="E17" s="158" t="s">
        <v>162</v>
      </c>
      <c r="F17" s="158"/>
      <c r="G17" s="157" t="s">
        <v>139</v>
      </c>
      <c r="H17" s="157"/>
      <c r="I17" s="157" t="s">
        <v>139</v>
      </c>
      <c r="J17" s="157"/>
    </row>
    <row r="18" spans="1:10" x14ac:dyDescent="0.25">
      <c r="A18" s="112"/>
      <c r="B18" s="116"/>
      <c r="C18" s="115"/>
      <c r="D18" s="115"/>
      <c r="E18" s="115"/>
      <c r="F18" s="115"/>
      <c r="G18" s="115"/>
      <c r="H18" s="115"/>
      <c r="I18" s="115"/>
      <c r="J18" s="115"/>
    </row>
    <row r="19" spans="1:10" ht="15.75" x14ac:dyDescent="0.25">
      <c r="A19" s="112"/>
      <c r="B19" s="113"/>
      <c r="C19" s="114"/>
      <c r="D19" s="115"/>
      <c r="E19" s="115"/>
      <c r="F19" s="115"/>
      <c r="G19" s="115"/>
      <c r="H19" s="115"/>
      <c r="I19" s="115"/>
      <c r="J19" s="115"/>
    </row>
    <row r="20" spans="1:10" x14ac:dyDescent="0.25">
      <c r="A20" s="112"/>
      <c r="B20" s="116"/>
      <c r="C20" s="116"/>
      <c r="D20" s="115"/>
      <c r="E20" s="115"/>
      <c r="F20" s="115"/>
      <c r="G20" s="115"/>
      <c r="H20" s="115"/>
      <c r="I20" s="115"/>
      <c r="J20" s="115"/>
    </row>
    <row r="21" spans="1:10" ht="15.75" x14ac:dyDescent="0.25">
      <c r="A21" s="112"/>
      <c r="B21" s="61" t="s">
        <v>157</v>
      </c>
      <c r="C21" s="116"/>
      <c r="D21" s="115"/>
      <c r="E21" s="115"/>
      <c r="F21" s="115"/>
      <c r="G21" s="115"/>
      <c r="H21" s="115"/>
      <c r="I21" s="115"/>
      <c r="J21" s="115"/>
    </row>
    <row r="22" spans="1:10" ht="15.75" x14ac:dyDescent="0.25">
      <c r="A22" s="112"/>
      <c r="B22" s="117"/>
      <c r="C22" s="117"/>
      <c r="D22" s="115"/>
      <c r="E22" s="115"/>
      <c r="F22" s="115"/>
      <c r="G22" s="115"/>
      <c r="H22" s="115"/>
      <c r="I22" s="115"/>
      <c r="J22" s="115"/>
    </row>
    <row r="23" spans="1:10" ht="15.75" x14ac:dyDescent="0.25">
      <c r="A23" s="112"/>
      <c r="B23" s="118"/>
      <c r="C23" s="115"/>
      <c r="D23" s="115"/>
      <c r="E23" s="118"/>
      <c r="F23" s="115"/>
      <c r="G23" s="115"/>
      <c r="H23" s="115"/>
      <c r="I23" s="115"/>
      <c r="J23" s="115"/>
    </row>
    <row r="24" spans="1:10" ht="15.75" x14ac:dyDescent="0.25">
      <c r="A24" s="112"/>
      <c r="B24" s="118"/>
      <c r="C24" s="115"/>
      <c r="D24" s="115"/>
      <c r="E24" s="118"/>
      <c r="F24" s="115"/>
      <c r="G24" s="115"/>
      <c r="H24" s="115"/>
      <c r="I24" s="115"/>
      <c r="J24" s="115"/>
    </row>
    <row r="25" spans="1:10" ht="15.75" x14ac:dyDescent="0.25">
      <c r="A25" s="112"/>
      <c r="B25" s="118"/>
      <c r="C25" s="115"/>
      <c r="D25" s="118"/>
      <c r="E25" s="118"/>
      <c r="F25" s="118"/>
      <c r="G25" s="118"/>
      <c r="H25" s="118"/>
      <c r="I25" s="118"/>
      <c r="J25" s="118"/>
    </row>
    <row r="26" spans="1:10" ht="15.75" x14ac:dyDescent="0.25">
      <c r="A26" s="112"/>
      <c r="B26" s="119"/>
      <c r="C26" s="119"/>
      <c r="D26" s="118"/>
      <c r="E26" s="118"/>
      <c r="F26" s="118"/>
      <c r="G26" s="118"/>
      <c r="H26" s="118"/>
      <c r="I26" s="118"/>
      <c r="J26" s="118"/>
    </row>
    <row r="27" spans="1:10" ht="15.75" x14ac:dyDescent="0.25">
      <c r="A27" s="112"/>
      <c r="B27" s="119"/>
      <c r="C27" s="119"/>
      <c r="D27" s="118"/>
      <c r="E27" s="118"/>
      <c r="F27" s="118"/>
      <c r="G27" s="118"/>
      <c r="H27" s="118"/>
      <c r="I27" s="118"/>
      <c r="J27" s="118"/>
    </row>
    <row r="28" spans="1:10" ht="15.75" x14ac:dyDescent="0.25">
      <c r="A28" s="112"/>
      <c r="B28" s="117"/>
      <c r="C28" s="117"/>
      <c r="D28" s="117"/>
      <c r="E28" s="117"/>
      <c r="F28" s="117"/>
      <c r="G28" s="117"/>
      <c r="H28" s="117"/>
      <c r="I28" s="117"/>
      <c r="J28" s="117"/>
    </row>
    <row r="29" spans="1:10" ht="15.75" x14ac:dyDescent="0.25">
      <c r="A29" s="112"/>
      <c r="B29" s="119"/>
      <c r="C29" s="119"/>
      <c r="D29" s="118"/>
      <c r="E29" s="118"/>
      <c r="F29" s="118"/>
      <c r="G29" s="118"/>
      <c r="H29" s="118"/>
      <c r="I29" s="118"/>
      <c r="J29" s="118"/>
    </row>
    <row r="30" spans="1:10" ht="15.75" x14ac:dyDescent="0.25">
      <c r="A30" s="112"/>
      <c r="B30" s="119"/>
      <c r="C30" s="119"/>
      <c r="D30" s="118"/>
      <c r="E30" s="118"/>
      <c r="F30" s="118"/>
      <c r="G30" s="118"/>
      <c r="H30" s="118"/>
      <c r="I30" s="118"/>
      <c r="J30" s="118"/>
    </row>
  </sheetData>
  <mergeCells count="27">
    <mergeCell ref="C1:J1"/>
    <mergeCell ref="C2:J2"/>
    <mergeCell ref="C3:J3"/>
    <mergeCell ref="C4:J4"/>
    <mergeCell ref="C5:J5"/>
    <mergeCell ref="I6:J6"/>
    <mergeCell ref="C7:D7"/>
    <mergeCell ref="E7:F7"/>
    <mergeCell ref="G7:H7"/>
    <mergeCell ref="I7:J7"/>
    <mergeCell ref="A10:A13"/>
    <mergeCell ref="B10:B13"/>
    <mergeCell ref="C6:D6"/>
    <mergeCell ref="E6:F6"/>
    <mergeCell ref="G6:H6"/>
    <mergeCell ref="A6:A8"/>
    <mergeCell ref="B6:B7"/>
    <mergeCell ref="A17:B17"/>
    <mergeCell ref="C17:D17"/>
    <mergeCell ref="E17:F17"/>
    <mergeCell ref="G17:H17"/>
    <mergeCell ref="I17:J17"/>
    <mergeCell ref="C15:D15"/>
    <mergeCell ref="E15:F15"/>
    <mergeCell ref="G15:H15"/>
    <mergeCell ref="I15:J15"/>
    <mergeCell ref="B9:J9"/>
  </mergeCells>
  <conditionalFormatting sqref="E10:H10">
    <cfRule type="cellIs" dxfId="35" priority="15" operator="equal">
      <formula>"NO"</formula>
    </cfRule>
  </conditionalFormatting>
  <conditionalFormatting sqref="C14:J14 G11:H13">
    <cfRule type="cellIs" dxfId="34" priority="17" operator="equal">
      <formula>"NO"</formula>
    </cfRule>
  </conditionalFormatting>
  <conditionalFormatting sqref="C17:J17">
    <cfRule type="cellIs" dxfId="33" priority="16" operator="equal">
      <formula>"NO HABIL"</formula>
    </cfRule>
  </conditionalFormatting>
  <conditionalFormatting sqref="E11:E13">
    <cfRule type="cellIs" dxfId="32" priority="13" operator="equal">
      <formula>"NO"</formula>
    </cfRule>
  </conditionalFormatting>
  <conditionalFormatting sqref="I10:J10">
    <cfRule type="cellIs" dxfId="31" priority="9" operator="equal">
      <formula>"NO"</formula>
    </cfRule>
  </conditionalFormatting>
  <conditionalFormatting sqref="J11">
    <cfRule type="cellIs" dxfId="30" priority="10" operator="equal">
      <formula>"NO"</formula>
    </cfRule>
  </conditionalFormatting>
  <conditionalFormatting sqref="I11:I13">
    <cfRule type="cellIs" dxfId="29" priority="8" operator="equal">
      <formula>"NO"</formula>
    </cfRule>
  </conditionalFormatting>
  <conditionalFormatting sqref="J12">
    <cfRule type="cellIs" dxfId="28" priority="7" operator="equal">
      <formula>"NO"</formula>
    </cfRule>
  </conditionalFormatting>
  <conditionalFormatting sqref="J13">
    <cfRule type="cellIs" dxfId="27" priority="6" operator="equal">
      <formula>"NO"</formula>
    </cfRule>
  </conditionalFormatting>
  <conditionalFormatting sqref="F11:F13">
    <cfRule type="cellIs" dxfId="26" priority="5" operator="equal">
      <formula>"NO"</formula>
    </cfRule>
  </conditionalFormatting>
  <conditionalFormatting sqref="C10:C13">
    <cfRule type="cellIs" dxfId="25" priority="4" operator="equal">
      <formula>"NO"</formula>
    </cfRule>
  </conditionalFormatting>
  <conditionalFormatting sqref="D10">
    <cfRule type="cellIs" dxfId="24" priority="3" operator="equal">
      <formula>"NO"</formula>
    </cfRule>
  </conditionalFormatting>
  <conditionalFormatting sqref="D13">
    <cfRule type="cellIs" dxfId="23" priority="2" operator="equal">
      <formula>"NO"</formula>
    </cfRule>
  </conditionalFormatting>
  <conditionalFormatting sqref="D11:D12">
    <cfRule type="cellIs" dxfId="22" priority="1" operator="equal">
      <formula>"NO"</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4"/>
  <sheetViews>
    <sheetView view="pageBreakPreview" zoomScale="80" zoomScaleNormal="80" zoomScaleSheetLayoutView="80" zoomScalePageLayoutView="70" workbookViewId="0">
      <selection activeCell="F15" sqref="F15"/>
    </sheetView>
  </sheetViews>
  <sheetFormatPr baseColWidth="10" defaultColWidth="11.42578125" defaultRowHeight="12.75" x14ac:dyDescent="0.2"/>
  <cols>
    <col min="1" max="1" width="10.42578125" style="57" customWidth="1"/>
    <col min="2" max="2" width="37.140625" style="58" customWidth="1"/>
    <col min="3" max="3" width="15.7109375" style="59" customWidth="1"/>
    <col min="4" max="4" width="30.7109375" style="59" customWidth="1"/>
    <col min="5" max="5" width="15.7109375" style="58" customWidth="1"/>
    <col min="6" max="6" width="30.7109375" style="58" customWidth="1"/>
    <col min="7" max="7" width="15.42578125" style="58" customWidth="1"/>
    <col min="8" max="8" width="30.7109375" style="58" customWidth="1"/>
    <col min="9" max="9" width="15.7109375" style="58" customWidth="1"/>
    <col min="10" max="10" width="30.7109375" style="58" customWidth="1"/>
    <col min="11" max="11" width="16.28515625" style="54" bestFit="1" customWidth="1"/>
    <col min="12" max="12" width="11.42578125" style="54"/>
    <col min="13" max="13" width="16.28515625" style="54" bestFit="1" customWidth="1"/>
    <col min="14" max="16384" width="11.42578125" style="54"/>
  </cols>
  <sheetData>
    <row r="1" spans="1:12" s="49" customFormat="1" ht="17.25" customHeight="1" x14ac:dyDescent="0.25">
      <c r="A1" s="183" t="s">
        <v>89</v>
      </c>
      <c r="B1" s="183"/>
      <c r="C1" s="183"/>
      <c r="D1" s="183"/>
      <c r="E1" s="48"/>
      <c r="F1" s="48"/>
      <c r="G1" s="48"/>
      <c r="H1" s="48"/>
      <c r="I1" s="48"/>
      <c r="J1" s="48"/>
      <c r="K1" s="48"/>
      <c r="L1" s="48"/>
    </row>
    <row r="2" spans="1:12" s="49" customFormat="1" ht="14.25" customHeight="1" x14ac:dyDescent="0.25">
      <c r="A2" s="50"/>
      <c r="B2" s="50"/>
      <c r="C2" s="50"/>
      <c r="D2" s="50"/>
      <c r="E2" s="50"/>
      <c r="F2" s="50"/>
      <c r="G2" s="50"/>
      <c r="H2" s="50"/>
      <c r="I2" s="50"/>
      <c r="J2" s="50"/>
      <c r="K2" s="50"/>
      <c r="L2" s="50"/>
    </row>
    <row r="3" spans="1:12" s="49" customFormat="1" ht="17.25" customHeight="1" x14ac:dyDescent="0.25">
      <c r="A3" s="183" t="s">
        <v>130</v>
      </c>
      <c r="B3" s="183"/>
      <c r="C3" s="48"/>
      <c r="D3" s="48"/>
      <c r="E3" s="48"/>
      <c r="F3" s="48"/>
      <c r="G3" s="48"/>
      <c r="H3" s="48"/>
      <c r="I3" s="48"/>
      <c r="J3" s="48"/>
      <c r="K3" s="48"/>
      <c r="L3" s="48"/>
    </row>
    <row r="4" spans="1:12" s="49" customFormat="1" ht="16.5" customHeight="1" x14ac:dyDescent="0.25">
      <c r="A4" s="183" t="s">
        <v>126</v>
      </c>
      <c r="B4" s="183"/>
      <c r="C4" s="48"/>
      <c r="D4" s="48"/>
      <c r="E4" s="48"/>
      <c r="F4" s="48"/>
      <c r="G4" s="48"/>
      <c r="H4" s="48"/>
      <c r="I4" s="48"/>
      <c r="J4" s="48"/>
      <c r="K4" s="48"/>
      <c r="L4" s="48"/>
    </row>
    <row r="5" spans="1:12" s="49" customFormat="1" ht="9.75" customHeight="1" x14ac:dyDescent="0.25">
      <c r="A5" s="50"/>
      <c r="B5" s="50"/>
      <c r="C5" s="50"/>
      <c r="D5" s="50"/>
      <c r="E5" s="50"/>
      <c r="F5" s="50"/>
      <c r="G5" s="50"/>
      <c r="H5" s="50"/>
      <c r="I5" s="50"/>
      <c r="J5" s="50"/>
      <c r="K5" s="50"/>
      <c r="L5" s="50"/>
    </row>
    <row r="6" spans="1:12" s="49" customFormat="1" ht="63.75" customHeight="1" x14ac:dyDescent="0.25">
      <c r="A6" s="188" t="s">
        <v>138</v>
      </c>
      <c r="B6" s="188"/>
      <c r="C6" s="77"/>
      <c r="D6" s="77"/>
      <c r="E6" s="77"/>
      <c r="F6" s="77"/>
      <c r="G6" s="127"/>
      <c r="H6" s="127"/>
      <c r="I6" s="77"/>
      <c r="J6" s="77"/>
      <c r="K6" s="127"/>
      <c r="L6" s="127"/>
    </row>
    <row r="7" spans="1:12" s="49" customFormat="1" ht="15.75" x14ac:dyDescent="0.25">
      <c r="A7" s="52"/>
      <c r="B7" s="52"/>
      <c r="C7" s="53"/>
      <c r="D7" s="53"/>
      <c r="E7" s="53"/>
      <c r="F7" s="53"/>
      <c r="G7" s="53"/>
      <c r="H7" s="53"/>
      <c r="I7" s="53"/>
      <c r="J7" s="53"/>
      <c r="K7" s="52"/>
      <c r="L7" s="52"/>
    </row>
    <row r="8" spans="1:12" ht="15.75" x14ac:dyDescent="0.2">
      <c r="A8" s="189" t="s">
        <v>0</v>
      </c>
      <c r="B8" s="189" t="s">
        <v>90</v>
      </c>
      <c r="C8" s="141">
        <v>1</v>
      </c>
      <c r="D8" s="141"/>
      <c r="E8" s="142">
        <v>2</v>
      </c>
      <c r="F8" s="143"/>
      <c r="G8" s="142">
        <v>3</v>
      </c>
      <c r="H8" s="143"/>
      <c r="I8" s="141">
        <v>4</v>
      </c>
      <c r="J8" s="142"/>
      <c r="K8" s="184"/>
      <c r="L8" s="184"/>
    </row>
    <row r="9" spans="1:12" ht="39.950000000000003" customHeight="1" x14ac:dyDescent="0.2">
      <c r="A9" s="190"/>
      <c r="B9" s="191"/>
      <c r="C9" s="144" t="s">
        <v>132</v>
      </c>
      <c r="D9" s="144"/>
      <c r="E9" s="144" t="s">
        <v>119</v>
      </c>
      <c r="F9" s="144"/>
      <c r="G9" s="153" t="s">
        <v>120</v>
      </c>
      <c r="H9" s="154"/>
      <c r="I9" s="153" t="s">
        <v>133</v>
      </c>
      <c r="J9" s="187"/>
      <c r="K9" s="185"/>
      <c r="L9" s="185"/>
    </row>
    <row r="10" spans="1:12" ht="39.950000000000003" customHeight="1" x14ac:dyDescent="0.2">
      <c r="A10" s="191"/>
      <c r="B10" s="78" t="s">
        <v>91</v>
      </c>
      <c r="C10" s="78" t="s">
        <v>92</v>
      </c>
      <c r="D10" s="79" t="s">
        <v>93</v>
      </c>
      <c r="E10" s="78" t="s">
        <v>92</v>
      </c>
      <c r="F10" s="79" t="s">
        <v>93</v>
      </c>
      <c r="G10" s="95" t="s">
        <v>92</v>
      </c>
      <c r="H10" s="79" t="s">
        <v>93</v>
      </c>
      <c r="I10" s="78" t="s">
        <v>92</v>
      </c>
      <c r="J10" s="128" t="s">
        <v>93</v>
      </c>
      <c r="K10" s="131"/>
      <c r="L10" s="132"/>
    </row>
    <row r="11" spans="1:12" ht="24.95" customHeight="1" x14ac:dyDescent="0.2">
      <c r="A11" s="76"/>
      <c r="B11" s="80" t="s">
        <v>114</v>
      </c>
      <c r="C11" s="81"/>
      <c r="D11" s="81"/>
      <c r="E11" s="81"/>
      <c r="F11" s="81"/>
      <c r="G11" s="81"/>
      <c r="H11" s="81"/>
      <c r="I11" s="81"/>
      <c r="J11" s="129"/>
      <c r="K11" s="133"/>
      <c r="L11" s="133"/>
    </row>
    <row r="12" spans="1:12" ht="48.75" customHeight="1" x14ac:dyDescent="0.2">
      <c r="A12" s="78"/>
      <c r="B12" s="82" t="s">
        <v>115</v>
      </c>
      <c r="C12" s="74" t="s">
        <v>94</v>
      </c>
      <c r="D12" s="75">
        <v>558082585</v>
      </c>
      <c r="E12" s="74" t="s">
        <v>94</v>
      </c>
      <c r="F12" s="75">
        <v>558090420</v>
      </c>
      <c r="G12" s="74" t="s">
        <v>94</v>
      </c>
      <c r="H12" s="75">
        <v>557989700</v>
      </c>
      <c r="I12" s="74" t="s">
        <v>94</v>
      </c>
      <c r="J12" s="130">
        <v>558059988</v>
      </c>
      <c r="K12" s="134"/>
      <c r="L12" s="135"/>
    </row>
    <row r="13" spans="1:12" ht="13.5" thickBot="1" x14ac:dyDescent="0.25">
      <c r="A13" s="55"/>
      <c r="B13" s="55"/>
      <c r="C13" s="55"/>
      <c r="D13" s="55"/>
      <c r="E13" s="55"/>
      <c r="F13" s="55"/>
      <c r="G13" s="55"/>
      <c r="H13" s="55"/>
      <c r="I13" s="55"/>
      <c r="J13" s="55"/>
      <c r="K13" s="55"/>
      <c r="L13" s="55"/>
    </row>
    <row r="14" spans="1:12" s="56" customFormat="1" ht="19.5" customHeight="1" thickBot="1" x14ac:dyDescent="0.3">
      <c r="A14" s="164" t="s">
        <v>95</v>
      </c>
      <c r="B14" s="165"/>
      <c r="C14" s="166" t="s">
        <v>106</v>
      </c>
      <c r="D14" s="167"/>
      <c r="E14" s="166" t="s">
        <v>106</v>
      </c>
      <c r="F14" s="167"/>
      <c r="G14" s="166" t="s">
        <v>106</v>
      </c>
      <c r="H14" s="167"/>
      <c r="I14" s="166" t="s">
        <v>106</v>
      </c>
      <c r="J14" s="167"/>
      <c r="K14" s="186"/>
      <c r="L14" s="186"/>
    </row>
    <row r="15" spans="1:12" x14ac:dyDescent="0.2">
      <c r="D15" s="58"/>
      <c r="K15" s="58"/>
      <c r="L15" s="58"/>
    </row>
    <row r="16" spans="1:12" s="62" customFormat="1" ht="15.75" x14ac:dyDescent="0.25">
      <c r="A16" s="83"/>
      <c r="B16" s="84"/>
      <c r="C16" s="56"/>
      <c r="D16" s="85"/>
      <c r="E16" s="83"/>
      <c r="F16" s="85"/>
      <c r="G16" s="85"/>
      <c r="H16" s="85"/>
      <c r="I16" s="83"/>
      <c r="J16" s="85"/>
      <c r="K16" s="83"/>
      <c r="L16" s="85"/>
    </row>
    <row r="17" spans="1:12" s="62" customFormat="1" ht="15.75" x14ac:dyDescent="0.25">
      <c r="A17" s="83"/>
      <c r="B17" s="84"/>
      <c r="C17" s="56"/>
      <c r="D17" s="86"/>
      <c r="E17" s="83"/>
      <c r="F17" s="86"/>
      <c r="G17" s="86"/>
      <c r="H17" s="86"/>
      <c r="I17" s="83"/>
      <c r="J17" s="86"/>
      <c r="K17" s="83"/>
      <c r="L17" s="86"/>
    </row>
    <row r="18" spans="1:12" s="62" customFormat="1" ht="15.75" x14ac:dyDescent="0.25">
      <c r="A18" s="83"/>
      <c r="B18" s="84"/>
      <c r="C18" s="56"/>
      <c r="D18" s="83"/>
      <c r="E18" s="83"/>
      <c r="F18" s="83"/>
      <c r="G18" s="83"/>
      <c r="H18" s="83"/>
      <c r="I18" s="83"/>
      <c r="J18" s="83"/>
      <c r="K18" s="83"/>
      <c r="L18" s="83"/>
    </row>
    <row r="19" spans="1:12" s="62" customFormat="1" ht="15.75" x14ac:dyDescent="0.25">
      <c r="A19" s="83"/>
      <c r="B19" s="84"/>
      <c r="C19" s="56"/>
      <c r="D19" s="87"/>
      <c r="E19" s="83"/>
      <c r="F19" s="87"/>
      <c r="G19" s="87"/>
      <c r="H19" s="87"/>
      <c r="I19" s="83"/>
      <c r="J19" s="87"/>
      <c r="K19" s="83"/>
      <c r="L19" s="87"/>
    </row>
    <row r="20" spans="1:12" s="62" customFormat="1" ht="18" x14ac:dyDescent="0.25">
      <c r="A20" s="83"/>
      <c r="B20" s="84"/>
      <c r="C20" s="88"/>
      <c r="D20" s="89"/>
      <c r="E20" s="89"/>
      <c r="F20" s="89"/>
      <c r="G20" s="89"/>
      <c r="H20" s="89"/>
      <c r="I20" s="89"/>
      <c r="J20" s="89"/>
      <c r="K20" s="89"/>
      <c r="L20" s="89"/>
    </row>
    <row r="21" spans="1:12" s="62" customFormat="1" ht="15.75" x14ac:dyDescent="0.25">
      <c r="A21" s="83"/>
      <c r="B21" s="84"/>
      <c r="C21" s="60"/>
      <c r="D21" s="90"/>
      <c r="E21" s="91"/>
      <c r="F21" s="90"/>
      <c r="G21" s="90"/>
      <c r="H21" s="90"/>
      <c r="I21" s="91"/>
      <c r="J21" s="90"/>
      <c r="K21" s="91"/>
      <c r="L21" s="90"/>
    </row>
    <row r="22" spans="1:12" x14ac:dyDescent="0.2">
      <c r="D22" s="58"/>
      <c r="K22" s="58"/>
      <c r="L22" s="58"/>
    </row>
    <row r="23" spans="1:12" ht="12.75" customHeight="1" x14ac:dyDescent="0.2">
      <c r="C23" s="58"/>
      <c r="E23" s="59"/>
      <c r="I23" s="59"/>
      <c r="K23" s="59"/>
      <c r="L23" s="58"/>
    </row>
    <row r="24" spans="1:12" ht="14.25" customHeight="1" x14ac:dyDescent="0.25">
      <c r="B24" s="62"/>
      <c r="C24" s="63"/>
      <c r="D24" s="63"/>
      <c r="E24" s="62"/>
      <c r="F24" s="62"/>
      <c r="G24" s="62"/>
      <c r="H24" s="62"/>
      <c r="I24" s="62"/>
      <c r="J24" s="62"/>
    </row>
    <row r="30" spans="1:12" s="58" customFormat="1" x14ac:dyDescent="0.25">
      <c r="A30" s="57"/>
      <c r="C30" s="59"/>
      <c r="D30" s="59"/>
    </row>
    <row r="31" spans="1:12" s="58" customFormat="1" x14ac:dyDescent="0.25">
      <c r="A31" s="57"/>
      <c r="C31" s="59"/>
      <c r="D31" s="59"/>
    </row>
    <row r="32" spans="1:12" s="58" customFormat="1" x14ac:dyDescent="0.25">
      <c r="A32" s="57"/>
      <c r="C32" s="59"/>
      <c r="D32" s="59"/>
    </row>
    <row r="33" spans="1:4" s="58" customFormat="1" x14ac:dyDescent="0.25">
      <c r="A33" s="57"/>
      <c r="C33" s="59"/>
      <c r="D33" s="59"/>
    </row>
    <row r="34" spans="1:4" s="58" customFormat="1" x14ac:dyDescent="0.25">
      <c r="A34" s="57"/>
      <c r="C34" s="59"/>
      <c r="D34" s="59"/>
    </row>
  </sheetData>
  <mergeCells count="22">
    <mergeCell ref="A14:B14"/>
    <mergeCell ref="C14:D14"/>
    <mergeCell ref="E14:F14"/>
    <mergeCell ref="I14:J14"/>
    <mergeCell ref="A6:B6"/>
    <mergeCell ref="A8:A10"/>
    <mergeCell ref="B8:B9"/>
    <mergeCell ref="C8:D8"/>
    <mergeCell ref="E8:F8"/>
    <mergeCell ref="C9:D9"/>
    <mergeCell ref="E9:F9"/>
    <mergeCell ref="K14:L14"/>
    <mergeCell ref="G8:H8"/>
    <mergeCell ref="G9:H9"/>
    <mergeCell ref="G14:H14"/>
    <mergeCell ref="I8:J8"/>
    <mergeCell ref="I9:J9"/>
    <mergeCell ref="A1:D1"/>
    <mergeCell ref="A3:B3"/>
    <mergeCell ref="A4:B4"/>
    <mergeCell ref="K8:L8"/>
    <mergeCell ref="K9:L9"/>
  </mergeCells>
  <conditionalFormatting sqref="C14:D14">
    <cfRule type="cellIs" dxfId="21" priority="122" operator="equal">
      <formula>"NO HABIL"</formula>
    </cfRule>
  </conditionalFormatting>
  <conditionalFormatting sqref="F12">
    <cfRule type="cellIs" dxfId="20" priority="117" operator="equal">
      <formula>"NO"</formula>
    </cfRule>
  </conditionalFormatting>
  <conditionalFormatting sqref="C12">
    <cfRule type="cellIs" dxfId="19" priority="116" operator="equal">
      <formula>"NO"</formula>
    </cfRule>
  </conditionalFormatting>
  <conditionalFormatting sqref="J12">
    <cfRule type="cellIs" dxfId="18" priority="114" operator="equal">
      <formula>"NO"</formula>
    </cfRule>
  </conditionalFormatting>
  <conditionalFormatting sqref="C11:F11">
    <cfRule type="cellIs" dxfId="17" priority="115" operator="equal">
      <formula>"NO"</formula>
    </cfRule>
  </conditionalFormatting>
  <conditionalFormatting sqref="I11:J11">
    <cfRule type="cellIs" dxfId="16" priority="113" operator="equal">
      <formula>"NO"</formula>
    </cfRule>
  </conditionalFormatting>
  <conditionalFormatting sqref="D12">
    <cfRule type="cellIs" dxfId="15" priority="110" operator="equal">
      <formula>"NO"</formula>
    </cfRule>
  </conditionalFormatting>
  <conditionalFormatting sqref="E12">
    <cfRule type="cellIs" dxfId="14" priority="109" operator="equal">
      <formula>"NO"</formula>
    </cfRule>
  </conditionalFormatting>
  <conditionalFormatting sqref="I12">
    <cfRule type="cellIs" dxfId="13" priority="108" operator="equal">
      <formula>"NO"</formula>
    </cfRule>
  </conditionalFormatting>
  <conditionalFormatting sqref="C20 E20:J20">
    <cfRule type="cellIs" dxfId="12" priority="94" operator="equal">
      <formula>1</formula>
    </cfRule>
  </conditionalFormatting>
  <conditionalFormatting sqref="D20">
    <cfRule type="cellIs" dxfId="11" priority="56" operator="equal">
      <formula>1</formula>
    </cfRule>
  </conditionalFormatting>
  <conditionalFormatting sqref="E14:F14">
    <cfRule type="cellIs" dxfId="10" priority="15" operator="equal">
      <formula>"NO HABIL"</formula>
    </cfRule>
  </conditionalFormatting>
  <conditionalFormatting sqref="K11:L11">
    <cfRule type="cellIs" dxfId="9" priority="9" operator="equal">
      <formula>"NO"</formula>
    </cfRule>
  </conditionalFormatting>
  <conditionalFormatting sqref="K12">
    <cfRule type="cellIs" dxfId="8" priority="8" operator="equal">
      <formula>"NO"</formula>
    </cfRule>
  </conditionalFormatting>
  <conditionalFormatting sqref="I14:J14">
    <cfRule type="cellIs" dxfId="7" priority="1" operator="equal">
      <formula>"NO HABIL"</formula>
    </cfRule>
  </conditionalFormatting>
  <conditionalFormatting sqref="L12">
    <cfRule type="cellIs" dxfId="6" priority="10" operator="equal">
      <formula>"NO"</formula>
    </cfRule>
  </conditionalFormatting>
  <conditionalFormatting sqref="G11:H11">
    <cfRule type="cellIs" dxfId="5" priority="4" operator="equal">
      <formula>"NO"</formula>
    </cfRule>
  </conditionalFormatting>
  <conditionalFormatting sqref="G12">
    <cfRule type="cellIs" dxfId="4" priority="3" operator="equal">
      <formula>"NO"</formula>
    </cfRule>
  </conditionalFormatting>
  <conditionalFormatting sqref="K14:L14">
    <cfRule type="cellIs" dxfId="3" priority="7" operator="equal">
      <formula>"NO HABIL"</formula>
    </cfRule>
  </conditionalFormatting>
  <conditionalFormatting sqref="K20:L20">
    <cfRule type="cellIs" dxfId="2" priority="6" operator="equal">
      <formula>1</formula>
    </cfRule>
  </conditionalFormatting>
  <conditionalFormatting sqref="H12">
    <cfRule type="cellIs" dxfId="1" priority="5" operator="equal">
      <formula>"NO"</formula>
    </cfRule>
  </conditionalFormatting>
  <conditionalFormatting sqref="G14:H14">
    <cfRule type="cellIs" dxfId="0" priority="2" operator="equal">
      <formula>"NO HABIL"</formula>
    </cfRule>
  </conditionalFormatting>
  <pageMargins left="1.3779527559055118" right="0.19685039370078741" top="0.19685039370078741" bottom="0.19685039370078741" header="0.31496062992125984" footer="0.31496062992125984"/>
  <pageSetup paperSize="5" scale="6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VERIFICACION JURIDICA</vt:lpstr>
      <vt:lpstr>VERIFICACION FINANCIERA</vt:lpstr>
      <vt:lpstr>PROPUESTA ECONOMICA</vt:lpstr>
      <vt:lpstr>VERIFICACIÓN TÉCNICA</vt:lpstr>
      <vt:lpstr>VERIFICACION PROPUESTA ECONÓMIC</vt:lpstr>
      <vt:lpstr>'VERIFICACION JURIDICA'!Área_de_impresión</vt:lpstr>
      <vt:lpstr>'VERIFICACION PROPUESTA ECONÓMIC'!Área_de_impresión</vt:lpstr>
      <vt:lpstr>'VERIFICACION FINANCIERA'!Títulos_a_imprimir</vt:lpstr>
      <vt:lpstr>'VERIFICACION JURIDICA'!Títulos_a_imprimir</vt:lpstr>
      <vt:lpstr>'VERIFICACION PROPUESTA ECONÓMIC'!Títulos_a_imprimir</vt:lpstr>
    </vt:vector>
  </TitlesOfParts>
  <Company>AmSavS Creation´s 2008</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AmSavS</dc:creator>
  <cp:lastModifiedBy>VADMIN</cp:lastModifiedBy>
  <cp:lastPrinted>2018-04-13T22:45:16Z</cp:lastPrinted>
  <dcterms:created xsi:type="dcterms:W3CDTF">2009-02-06T14:59:26Z</dcterms:created>
  <dcterms:modified xsi:type="dcterms:W3CDTF">2018-04-21T00:30:23Z</dcterms:modified>
</cp:coreProperties>
</file>